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tabRatio="601" activeTab="0"/>
  </bookViews>
  <sheets>
    <sheet name="Лист1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</definedNames>
  <calcPr fullCalcOnLoad="1"/>
</workbook>
</file>

<file path=xl/sharedStrings.xml><?xml version="1.0" encoding="utf-8"?>
<sst xmlns="http://schemas.openxmlformats.org/spreadsheetml/2006/main" count="156" uniqueCount="113">
  <si>
    <t>Всего расходов</t>
  </si>
  <si>
    <t>Раздел, подраздел</t>
  </si>
  <si>
    <t>Целевая статья</t>
  </si>
  <si>
    <t>000</t>
  </si>
  <si>
    <t>0100 </t>
  </si>
  <si>
    <t> Здравоохранение </t>
  </si>
  <si>
    <t> ВСЕГО РАСХОДОВ </t>
  </si>
  <si>
    <t>НАИМЕНОВАНИЕ ПОКАЗАТЕЛЯ </t>
  </si>
  <si>
    <t>в том числе:</t>
  </si>
  <si>
    <t>в том числе :</t>
  </si>
  <si>
    <t>410</t>
  </si>
  <si>
    <t>0106</t>
  </si>
  <si>
    <t>0707</t>
  </si>
  <si>
    <t>Мероприятия по улучшению землеустройства</t>
  </si>
  <si>
    <t>Финансирование мероприятий по проведению оздоровительной компании детей</t>
  </si>
  <si>
    <t>Музей</t>
  </si>
  <si>
    <t>Библиотеки</t>
  </si>
  <si>
    <t>Детские дошкольные учреждения</t>
  </si>
  <si>
    <t>Школы -д/сады,школы начальные,средние</t>
  </si>
  <si>
    <t>Учреждения по внешкольной работе с детьми</t>
  </si>
  <si>
    <t>Расходы на благоустройство города</t>
  </si>
  <si>
    <t>0103</t>
  </si>
  <si>
    <t>0010000</t>
  </si>
  <si>
    <t>005</t>
  </si>
  <si>
    <t>Центральный аппарат законодательных органов</t>
  </si>
  <si>
    <t>0104</t>
  </si>
  <si>
    <t>042</t>
  </si>
  <si>
    <t>Глава  местного самоуправления</t>
  </si>
  <si>
    <t>Центральный аппарат исполнительных  органов</t>
  </si>
  <si>
    <t>0000000</t>
  </si>
  <si>
    <t>0300</t>
  </si>
  <si>
    <t>0400</t>
  </si>
  <si>
    <t>Расходы на газификацию</t>
  </si>
  <si>
    <t>0408</t>
  </si>
  <si>
    <t>3170000</t>
  </si>
  <si>
    <t>366</t>
  </si>
  <si>
    <t>0409</t>
  </si>
  <si>
    <t>3300000</t>
  </si>
  <si>
    <t>382</t>
  </si>
  <si>
    <t>Государственная поддержа отрасли связи</t>
  </si>
  <si>
    <t>0411</t>
  </si>
  <si>
    <t>3400000</t>
  </si>
  <si>
    <t>406</t>
  </si>
  <si>
    <t>3500000</t>
  </si>
  <si>
    <t>197</t>
  </si>
  <si>
    <t>Предоставление субсидий</t>
  </si>
  <si>
    <t>0501</t>
  </si>
  <si>
    <t>0502</t>
  </si>
  <si>
    <t>3510000</t>
  </si>
  <si>
    <t>412</t>
  </si>
  <si>
    <t>0700</t>
  </si>
  <si>
    <t>0701</t>
  </si>
  <si>
    <t>4200000</t>
  </si>
  <si>
    <t>327</t>
  </si>
  <si>
    <t>0702</t>
  </si>
  <si>
    <t>4210000</t>
  </si>
  <si>
    <t>4230000</t>
  </si>
  <si>
    <t>4320000</t>
  </si>
  <si>
    <t>452</t>
  </si>
  <si>
    <t>0800</t>
  </si>
  <si>
    <t>0801</t>
  </si>
  <si>
    <t>4410000</t>
  </si>
  <si>
    <t>0803</t>
  </si>
  <si>
    <t>4530000</t>
  </si>
  <si>
    <t>0804</t>
  </si>
  <si>
    <t>4570000</t>
  </si>
  <si>
    <t>453</t>
  </si>
  <si>
    <t>Расходы на телерадиокомпании</t>
  </si>
  <si>
    <t>Расходы на периодические издания</t>
  </si>
  <si>
    <t>0900</t>
  </si>
  <si>
    <t>0901</t>
  </si>
  <si>
    <t>4700000</t>
  </si>
  <si>
    <t>5220000</t>
  </si>
  <si>
    <t>1004</t>
  </si>
  <si>
    <t>481</t>
  </si>
  <si>
    <t>Национальная экономика</t>
  </si>
  <si>
    <t>Национальная безопастность и правоохранительная деятельность  </t>
  </si>
  <si>
    <t>Общегосударственные  вопросы</t>
  </si>
  <si>
    <t>0500</t>
  </si>
  <si>
    <t>1000</t>
  </si>
  <si>
    <t>Социальная политика</t>
  </si>
  <si>
    <t>Борьба с беспризорностью , опека, попечительство</t>
  </si>
  <si>
    <t>4420000</t>
  </si>
  <si>
    <t>Государственная поддержа атомобильного транспорта</t>
  </si>
  <si>
    <t xml:space="preserve">Мероприятия в области ЖКХ по ремонту жилых домов </t>
  </si>
  <si>
    <t>5190000</t>
  </si>
  <si>
    <t>Финансово-экономическое управление</t>
  </si>
  <si>
    <t>027</t>
  </si>
  <si>
    <t>Члены законодательной власти</t>
  </si>
  <si>
    <t>0309</t>
  </si>
  <si>
    <t>2180000</t>
  </si>
  <si>
    <t>260</t>
  </si>
  <si>
    <t>Расходы связанные с ликвидацией пожаров</t>
  </si>
  <si>
    <t>411</t>
  </si>
  <si>
    <t>623</t>
  </si>
  <si>
    <t>Вознаграждение за классное руководство</t>
  </si>
  <si>
    <t>5200000</t>
  </si>
  <si>
    <t>621</t>
  </si>
  <si>
    <t>Внедрение инновационных образовательных программ</t>
  </si>
  <si>
    <t>622</t>
  </si>
  <si>
    <t>Расходы на поощрение лучших учителей</t>
  </si>
  <si>
    <t>Функциональная структура расходов бюджета</t>
  </si>
  <si>
    <t>муниципального образования "Город Покров"</t>
  </si>
  <si>
    <t>за 2006 год</t>
  </si>
  <si>
    <t xml:space="preserve">                       к решению СНД города Покров </t>
  </si>
  <si>
    <t>Ед. изм.: в рублях</t>
  </si>
  <si>
    <t>Код по   бюджетной классифи-кации  </t>
  </si>
  <si>
    <t>Жилищно-коммунальное хозяйство</t>
  </si>
  <si>
    <t>Образование</t>
  </si>
  <si>
    <t xml:space="preserve">                                                                                         Приложение № 4</t>
  </si>
  <si>
    <t> Культура, кинемотография ,средства массовой информации</t>
  </si>
  <si>
    <t>Здравоохранение и спорт</t>
  </si>
  <si>
    <t xml:space="preserve">                      от " 25 " октября  2007 г. № 280/32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</si>
</sst>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8"/>
      <name val="Arial Cyr"/>
      <family val="0"/>
    </font>
    <font>
      <i/>
      <sz val="10"/>
      <name val="Arial Cyr"/>
      <family val="0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 topLeftCell="A1">
      <selection activeCell="D3" sqref="D3:E3"/>
    </sheetView>
  </sheetViews>
  <sheetFormatPr defaultColWidth="9.00390625" defaultRowHeight="12.75"/>
  <cols>
    <col min="1" max="1" width="10.375" style="4" customWidth="1"/>
    <col min="2" max="2" width="8.125" style="4" customWidth="1"/>
    <col min="3" max="3" width="12.75390625" style="4" customWidth="1"/>
    <col min="4" max="4" width="57.375" style="4" customWidth="1"/>
    <col min="5" max="5" width="14.375" style="4" customWidth="1"/>
    <col min="6" max="16384" width="9.125" style="4" customWidth="1"/>
  </cols>
  <sheetData>
    <row r="1" spans="3:5" ht="12.75">
      <c r="C1" s="6"/>
      <c r="D1" s="54" t="s">
        <v>109</v>
      </c>
      <c r="E1" s="54"/>
    </row>
    <row r="2" spans="4:24" s="2" customFormat="1" ht="16.5" customHeight="1">
      <c r="D2" s="49" t="s">
        <v>104</v>
      </c>
      <c r="E2" s="50"/>
      <c r="R2"/>
      <c r="S2"/>
      <c r="T2"/>
      <c r="U2"/>
      <c r="V2"/>
      <c r="W2"/>
      <c r="X2"/>
    </row>
    <row r="3" spans="3:24" s="2" customFormat="1" ht="17.25" customHeight="1">
      <c r="C3" s="10"/>
      <c r="D3" s="49" t="s">
        <v>112</v>
      </c>
      <c r="E3" s="50"/>
      <c r="F3" s="7"/>
      <c r="G3" s="8"/>
      <c r="R3"/>
      <c r="S3"/>
      <c r="T3"/>
      <c r="U3"/>
      <c r="V3"/>
      <c r="W3"/>
      <c r="X3"/>
    </row>
    <row r="4" spans="3:38" ht="17.25" customHeight="1">
      <c r="C4" s="1"/>
      <c r="D4" s="9"/>
      <c r="E4" s="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6.5" customHeight="1">
      <c r="A5" s="51" t="s">
        <v>101</v>
      </c>
      <c r="B5" s="52"/>
      <c r="C5" s="52"/>
      <c r="D5" s="52"/>
      <c r="E5" s="5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6.5" customHeight="1">
      <c r="A6" s="51" t="s">
        <v>102</v>
      </c>
      <c r="B6" s="52"/>
      <c r="C6" s="52"/>
      <c r="D6" s="52"/>
      <c r="E6" s="5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6.5" customHeight="1">
      <c r="A7" s="51" t="s">
        <v>103</v>
      </c>
      <c r="B7" s="52"/>
      <c r="C7" s="52"/>
      <c r="D7" s="52"/>
      <c r="E7" s="5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3:17" s="5" customFormat="1" ht="25.5" customHeight="1" thickBot="1">
      <c r="C8" s="1"/>
      <c r="D8" s="6"/>
      <c r="E8" s="14" t="s">
        <v>105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5" customFormat="1" ht="16.5" customHeight="1">
      <c r="A9" s="58" t="s">
        <v>1</v>
      </c>
      <c r="B9" s="61" t="s">
        <v>2</v>
      </c>
      <c r="C9" s="64" t="s">
        <v>106</v>
      </c>
      <c r="D9" s="64" t="s">
        <v>7</v>
      </c>
      <c r="E9" s="64" t="s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5" customFormat="1" ht="17.25" customHeight="1">
      <c r="A10" s="59"/>
      <c r="B10" s="62"/>
      <c r="C10" s="65"/>
      <c r="D10" s="65"/>
      <c r="E10" s="6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5" customFormat="1" ht="12" customHeight="1" thickBot="1">
      <c r="A11" s="60"/>
      <c r="B11" s="63"/>
      <c r="C11" s="66"/>
      <c r="D11" s="66"/>
      <c r="E11" s="6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5" ht="12.75">
      <c r="A12" s="15" t="s">
        <v>4</v>
      </c>
      <c r="B12" s="23" t="s">
        <v>29</v>
      </c>
      <c r="C12" s="23"/>
      <c r="D12" s="33" t="s">
        <v>77</v>
      </c>
      <c r="E12" s="16">
        <f>E14+E15+E16+E17+E18</f>
        <v>9909618.86</v>
      </c>
    </row>
    <row r="13" spans="1:5" ht="12.75">
      <c r="A13" s="55" t="s">
        <v>8</v>
      </c>
      <c r="B13" s="56"/>
      <c r="C13" s="56"/>
      <c r="D13" s="56"/>
      <c r="E13" s="57"/>
    </row>
    <row r="14" spans="1:5" ht="12.75">
      <c r="A14" s="17" t="s">
        <v>21</v>
      </c>
      <c r="B14" s="12" t="s">
        <v>22</v>
      </c>
      <c r="C14" s="12" t="s">
        <v>23</v>
      </c>
      <c r="D14" s="34" t="s">
        <v>24</v>
      </c>
      <c r="E14" s="18">
        <v>357967</v>
      </c>
    </row>
    <row r="15" spans="1:5" ht="12.75">
      <c r="A15" s="17" t="s">
        <v>21</v>
      </c>
      <c r="B15" s="12" t="s">
        <v>22</v>
      </c>
      <c r="C15" s="12" t="s">
        <v>87</v>
      </c>
      <c r="D15" s="35" t="s">
        <v>88</v>
      </c>
      <c r="E15" s="19">
        <v>357635.02</v>
      </c>
    </row>
    <row r="16" spans="1:5" ht="12.75">
      <c r="A16" s="17" t="s">
        <v>25</v>
      </c>
      <c r="B16" s="12" t="s">
        <v>22</v>
      </c>
      <c r="C16" s="12" t="s">
        <v>26</v>
      </c>
      <c r="D16" s="35" t="s">
        <v>27</v>
      </c>
      <c r="E16" s="19">
        <v>391133.08</v>
      </c>
    </row>
    <row r="17" spans="1:5" ht="12.75">
      <c r="A17" s="17" t="s">
        <v>25</v>
      </c>
      <c r="B17" s="12" t="s">
        <v>22</v>
      </c>
      <c r="C17" s="12" t="s">
        <v>23</v>
      </c>
      <c r="D17" s="35" t="s">
        <v>28</v>
      </c>
      <c r="E17" s="19">
        <v>5904853.58</v>
      </c>
    </row>
    <row r="18" spans="1:5" ht="13.5" thickBot="1">
      <c r="A18" s="20" t="s">
        <v>11</v>
      </c>
      <c r="B18" s="21" t="s">
        <v>22</v>
      </c>
      <c r="C18" s="21" t="s">
        <v>23</v>
      </c>
      <c r="D18" s="36" t="s">
        <v>86</v>
      </c>
      <c r="E18" s="22">
        <v>2898030.18</v>
      </c>
    </row>
    <row r="19" spans="1:5" ht="25.5">
      <c r="A19" s="24" t="s">
        <v>30</v>
      </c>
      <c r="B19" s="23" t="s">
        <v>29</v>
      </c>
      <c r="C19" s="23" t="s">
        <v>3</v>
      </c>
      <c r="D19" s="33" t="s">
        <v>76</v>
      </c>
      <c r="E19" s="16">
        <v>70952.28</v>
      </c>
    </row>
    <row r="20" spans="1:5" ht="12.75">
      <c r="A20" s="55" t="s">
        <v>8</v>
      </c>
      <c r="B20" s="56"/>
      <c r="C20" s="56"/>
      <c r="D20" s="56"/>
      <c r="E20" s="57"/>
    </row>
    <row r="21" spans="1:5" ht="13.5" thickBot="1">
      <c r="A21" s="27" t="s">
        <v>89</v>
      </c>
      <c r="B21" s="21" t="s">
        <v>90</v>
      </c>
      <c r="C21" s="21" t="s">
        <v>91</v>
      </c>
      <c r="D21" s="36" t="s">
        <v>92</v>
      </c>
      <c r="E21" s="28">
        <v>70952.28</v>
      </c>
    </row>
    <row r="22" spans="1:5" ht="12.75">
      <c r="A22" s="30" t="s">
        <v>31</v>
      </c>
      <c r="B22" s="29" t="s">
        <v>29</v>
      </c>
      <c r="C22" s="29" t="s">
        <v>3</v>
      </c>
      <c r="D22" s="37" t="s">
        <v>75</v>
      </c>
      <c r="E22" s="16">
        <f>E24+E25+E26</f>
        <v>823090</v>
      </c>
    </row>
    <row r="23" spans="1:5" ht="12.75">
      <c r="A23" s="55" t="s">
        <v>8</v>
      </c>
      <c r="B23" s="56"/>
      <c r="C23" s="56"/>
      <c r="D23" s="56"/>
      <c r="E23" s="57"/>
    </row>
    <row r="24" spans="1:5" ht="12.75">
      <c r="A24" s="25" t="s">
        <v>33</v>
      </c>
      <c r="B24" s="12" t="s">
        <v>34</v>
      </c>
      <c r="C24" s="12" t="s">
        <v>35</v>
      </c>
      <c r="D24" s="35" t="s">
        <v>83</v>
      </c>
      <c r="E24" s="26">
        <v>632000</v>
      </c>
    </row>
    <row r="25" spans="1:5" ht="12.75">
      <c r="A25" s="25" t="s">
        <v>36</v>
      </c>
      <c r="B25" s="12" t="s">
        <v>37</v>
      </c>
      <c r="C25" s="12" t="s">
        <v>38</v>
      </c>
      <c r="D25" s="35" t="s">
        <v>39</v>
      </c>
      <c r="E25" s="26">
        <v>46090</v>
      </c>
    </row>
    <row r="26" spans="1:5" ht="13.5" thickBot="1">
      <c r="A26" s="27" t="s">
        <v>40</v>
      </c>
      <c r="B26" s="21" t="s">
        <v>41</v>
      </c>
      <c r="C26" s="21" t="s">
        <v>42</v>
      </c>
      <c r="D26" s="36" t="s">
        <v>13</v>
      </c>
      <c r="E26" s="28">
        <v>145000</v>
      </c>
    </row>
    <row r="27" spans="1:5" ht="12.75">
      <c r="A27" s="24" t="s">
        <v>78</v>
      </c>
      <c r="B27" s="23" t="s">
        <v>29</v>
      </c>
      <c r="C27" s="23" t="s">
        <v>3</v>
      </c>
      <c r="D27" s="33" t="s">
        <v>107</v>
      </c>
      <c r="E27" s="16">
        <f>E29+E30+E31+E32</f>
        <v>10239920.440000001</v>
      </c>
    </row>
    <row r="28" spans="1:5" ht="12.75">
      <c r="A28" s="55" t="s">
        <v>8</v>
      </c>
      <c r="B28" s="56"/>
      <c r="C28" s="56"/>
      <c r="D28" s="56"/>
      <c r="E28" s="57"/>
    </row>
    <row r="29" spans="1:5" ht="12.75">
      <c r="A29" s="25" t="s">
        <v>47</v>
      </c>
      <c r="B29" s="13" t="s">
        <v>48</v>
      </c>
      <c r="C29" s="13" t="s">
        <v>44</v>
      </c>
      <c r="D29" s="35" t="s">
        <v>45</v>
      </c>
      <c r="E29" s="26">
        <v>1315383.5</v>
      </c>
    </row>
    <row r="30" spans="1:5" ht="12.75">
      <c r="A30" s="25" t="s">
        <v>46</v>
      </c>
      <c r="B30" s="13" t="s">
        <v>43</v>
      </c>
      <c r="C30" s="13" t="s">
        <v>10</v>
      </c>
      <c r="D30" s="35" t="s">
        <v>84</v>
      </c>
      <c r="E30" s="26">
        <v>3019098.72</v>
      </c>
    </row>
    <row r="31" spans="1:5" ht="12.75">
      <c r="A31" s="25" t="s">
        <v>47</v>
      </c>
      <c r="B31" s="13" t="s">
        <v>48</v>
      </c>
      <c r="C31" s="13" t="s">
        <v>49</v>
      </c>
      <c r="D31" s="35" t="s">
        <v>20</v>
      </c>
      <c r="E31" s="26">
        <v>5888522.92</v>
      </c>
    </row>
    <row r="32" spans="1:5" ht="13.5" thickBot="1">
      <c r="A32" s="31" t="s">
        <v>47</v>
      </c>
      <c r="B32" s="32" t="s">
        <v>48</v>
      </c>
      <c r="C32" s="32" t="s">
        <v>93</v>
      </c>
      <c r="D32" s="36" t="s">
        <v>32</v>
      </c>
      <c r="E32" s="28">
        <v>16915.3</v>
      </c>
    </row>
    <row r="33" spans="1:5" ht="12.75">
      <c r="A33" s="24" t="s">
        <v>50</v>
      </c>
      <c r="B33" s="23" t="s">
        <v>29</v>
      </c>
      <c r="C33" s="23" t="s">
        <v>3</v>
      </c>
      <c r="D33" s="33" t="s">
        <v>108</v>
      </c>
      <c r="E33" s="16">
        <f>E35+E36+E37+E38+E41+E39+E40</f>
        <v>54147040.800000004</v>
      </c>
    </row>
    <row r="34" spans="1:5" ht="12.75">
      <c r="A34" s="55" t="s">
        <v>8</v>
      </c>
      <c r="B34" s="67"/>
      <c r="C34" s="67"/>
      <c r="D34" s="67"/>
      <c r="E34" s="68"/>
    </row>
    <row r="35" spans="1:5" ht="12.75">
      <c r="A35" s="38" t="s">
        <v>51</v>
      </c>
      <c r="B35" s="12" t="s">
        <v>52</v>
      </c>
      <c r="C35" s="12" t="s">
        <v>53</v>
      </c>
      <c r="D35" s="35" t="s">
        <v>17</v>
      </c>
      <c r="E35" s="26">
        <v>23768690.49</v>
      </c>
    </row>
    <row r="36" spans="1:5" ht="12.75">
      <c r="A36" s="38" t="s">
        <v>54</v>
      </c>
      <c r="B36" s="12" t="s">
        <v>55</v>
      </c>
      <c r="C36" s="12" t="s">
        <v>53</v>
      </c>
      <c r="D36" s="35" t="s">
        <v>18</v>
      </c>
      <c r="E36" s="26">
        <v>19185923.51</v>
      </c>
    </row>
    <row r="37" spans="1:5" ht="12.75">
      <c r="A37" s="38" t="s">
        <v>54</v>
      </c>
      <c r="B37" s="12" t="s">
        <v>56</v>
      </c>
      <c r="C37" s="12" t="s">
        <v>53</v>
      </c>
      <c r="D37" s="35" t="s">
        <v>19</v>
      </c>
      <c r="E37" s="39">
        <v>9138380.53</v>
      </c>
    </row>
    <row r="38" spans="1:5" ht="12.75">
      <c r="A38" s="38" t="s">
        <v>54</v>
      </c>
      <c r="B38" s="12" t="s">
        <v>85</v>
      </c>
      <c r="C38" s="12" t="s">
        <v>94</v>
      </c>
      <c r="D38" s="35" t="s">
        <v>95</v>
      </c>
      <c r="E38" s="26">
        <v>945746.27</v>
      </c>
    </row>
    <row r="39" spans="1:5" ht="12.75">
      <c r="A39" s="40" t="s">
        <v>54</v>
      </c>
      <c r="B39" s="12" t="s">
        <v>96</v>
      </c>
      <c r="C39" s="12" t="s">
        <v>97</v>
      </c>
      <c r="D39" s="35" t="s">
        <v>98</v>
      </c>
      <c r="E39" s="26">
        <v>1000000</v>
      </c>
    </row>
    <row r="40" spans="1:5" ht="12.75">
      <c r="A40" s="40" t="s">
        <v>54</v>
      </c>
      <c r="B40" s="12" t="s">
        <v>96</v>
      </c>
      <c r="C40" s="12" t="s">
        <v>99</v>
      </c>
      <c r="D40" s="35" t="s">
        <v>100</v>
      </c>
      <c r="E40" s="26">
        <v>45000</v>
      </c>
    </row>
    <row r="41" spans="1:5" ht="24.75" thickBot="1">
      <c r="A41" s="31" t="s">
        <v>12</v>
      </c>
      <c r="B41" s="21" t="s">
        <v>57</v>
      </c>
      <c r="C41" s="21" t="s">
        <v>58</v>
      </c>
      <c r="D41" s="36" t="s">
        <v>14</v>
      </c>
      <c r="E41" s="28">
        <v>63300</v>
      </c>
    </row>
    <row r="42" spans="1:5" ht="25.5">
      <c r="A42" s="24" t="s">
        <v>59</v>
      </c>
      <c r="B42" s="23" t="s">
        <v>29</v>
      </c>
      <c r="C42" s="23" t="s">
        <v>3</v>
      </c>
      <c r="D42" s="33" t="s">
        <v>110</v>
      </c>
      <c r="E42" s="16">
        <f>E44+E45+E46+E47</f>
        <v>2380779.55</v>
      </c>
    </row>
    <row r="43" spans="1:5" ht="12.75">
      <c r="A43" s="55" t="s">
        <v>9</v>
      </c>
      <c r="B43" s="67"/>
      <c r="C43" s="67"/>
      <c r="D43" s="67"/>
      <c r="E43" s="68"/>
    </row>
    <row r="44" spans="1:5" ht="12.75">
      <c r="A44" s="17" t="s">
        <v>60</v>
      </c>
      <c r="B44" s="12" t="s">
        <v>61</v>
      </c>
      <c r="C44" s="12" t="s">
        <v>53</v>
      </c>
      <c r="D44" s="35" t="s">
        <v>15</v>
      </c>
      <c r="E44" s="26">
        <v>455019.39</v>
      </c>
    </row>
    <row r="45" spans="1:5" ht="12.75">
      <c r="A45" s="17" t="s">
        <v>60</v>
      </c>
      <c r="B45" s="12" t="s">
        <v>82</v>
      </c>
      <c r="C45" s="12" t="s">
        <v>53</v>
      </c>
      <c r="D45" s="35" t="s">
        <v>16</v>
      </c>
      <c r="E45" s="26">
        <v>960434.05</v>
      </c>
    </row>
    <row r="46" spans="1:5" ht="12.75">
      <c r="A46" s="25" t="s">
        <v>62</v>
      </c>
      <c r="B46" s="12" t="s">
        <v>63</v>
      </c>
      <c r="C46" s="12" t="s">
        <v>53</v>
      </c>
      <c r="D46" s="35" t="s">
        <v>67</v>
      </c>
      <c r="E46" s="26">
        <v>725920.13</v>
      </c>
    </row>
    <row r="47" spans="1:5" ht="13.5" thickBot="1">
      <c r="A47" s="31" t="s">
        <v>64</v>
      </c>
      <c r="B47" s="21" t="s">
        <v>65</v>
      </c>
      <c r="C47" s="21" t="s">
        <v>66</v>
      </c>
      <c r="D47" s="36" t="s">
        <v>68</v>
      </c>
      <c r="E47" s="28">
        <v>239405.98</v>
      </c>
    </row>
    <row r="48" spans="1:5" ht="12.75">
      <c r="A48" s="24" t="s">
        <v>69</v>
      </c>
      <c r="B48" s="23" t="s">
        <v>29</v>
      </c>
      <c r="C48" s="23" t="s">
        <v>3</v>
      </c>
      <c r="D48" s="33" t="s">
        <v>111</v>
      </c>
      <c r="E48" s="16">
        <v>15677578.9</v>
      </c>
    </row>
    <row r="49" spans="1:5" ht="12.75">
      <c r="A49" s="55" t="s">
        <v>9</v>
      </c>
      <c r="B49" s="67"/>
      <c r="C49" s="67"/>
      <c r="D49" s="67"/>
      <c r="E49" s="68"/>
    </row>
    <row r="50" spans="1:5" ht="13.5" thickBot="1">
      <c r="A50" s="27" t="s">
        <v>70</v>
      </c>
      <c r="B50" s="41" t="s">
        <v>71</v>
      </c>
      <c r="C50" s="41" t="s">
        <v>53</v>
      </c>
      <c r="D50" s="43" t="s">
        <v>5</v>
      </c>
      <c r="E50" s="42">
        <v>15677578.9</v>
      </c>
    </row>
    <row r="51" spans="1:5" ht="12.75">
      <c r="A51" s="44" t="s">
        <v>79</v>
      </c>
      <c r="B51" s="29" t="s">
        <v>29</v>
      </c>
      <c r="C51" s="29" t="s">
        <v>3</v>
      </c>
      <c r="D51" s="37" t="s">
        <v>80</v>
      </c>
      <c r="E51" s="16">
        <v>30000</v>
      </c>
    </row>
    <row r="52" spans="1:5" ht="12.75">
      <c r="A52" s="55" t="s">
        <v>9</v>
      </c>
      <c r="B52" s="67"/>
      <c r="C52" s="67"/>
      <c r="D52" s="67"/>
      <c r="E52" s="68"/>
    </row>
    <row r="53" spans="1:5" ht="13.5" thickBot="1">
      <c r="A53" s="45" t="s">
        <v>73</v>
      </c>
      <c r="B53" s="32" t="s">
        <v>72</v>
      </c>
      <c r="C53" s="32" t="s">
        <v>74</v>
      </c>
      <c r="D53" s="46" t="s">
        <v>81</v>
      </c>
      <c r="E53" s="47">
        <v>30000</v>
      </c>
    </row>
    <row r="54" spans="1:5" ht="23.25" customHeight="1" thickBot="1">
      <c r="A54" s="69" t="s">
        <v>6</v>
      </c>
      <c r="B54" s="70"/>
      <c r="C54" s="70"/>
      <c r="D54" s="71"/>
      <c r="E54" s="48">
        <f>E51+E48+E42+E33+E27+E22+E19+E12</f>
        <v>93278980.83</v>
      </c>
    </row>
    <row r="55" spans="3:5" ht="12.75">
      <c r="C55" s="53"/>
      <c r="D55" s="53"/>
      <c r="E55" s="53"/>
    </row>
    <row r="56" spans="3:5" ht="12.75">
      <c r="C56" s="53"/>
      <c r="D56" s="53"/>
      <c r="E56" s="53"/>
    </row>
    <row r="57" spans="3:5" ht="12.75">
      <c r="C57" s="53"/>
      <c r="D57" s="53"/>
      <c r="E57" s="53"/>
    </row>
    <row r="58" spans="3:5" ht="12.75">
      <c r="C58" s="53"/>
      <c r="D58" s="53"/>
      <c r="E58" s="53"/>
    </row>
  </sheetData>
  <mergeCells count="24">
    <mergeCell ref="A52:E52"/>
    <mergeCell ref="A54:D54"/>
    <mergeCell ref="A28:E28"/>
    <mergeCell ref="A34:E34"/>
    <mergeCell ref="A43:E43"/>
    <mergeCell ref="A49:E49"/>
    <mergeCell ref="D1:E1"/>
    <mergeCell ref="A13:E13"/>
    <mergeCell ref="A20:E20"/>
    <mergeCell ref="A23:E23"/>
    <mergeCell ref="A7:E7"/>
    <mergeCell ref="A9:A11"/>
    <mergeCell ref="B9:B11"/>
    <mergeCell ref="C9:C11"/>
    <mergeCell ref="D9:D11"/>
    <mergeCell ref="E9:E11"/>
    <mergeCell ref="C55:E55"/>
    <mergeCell ref="C56:E56"/>
    <mergeCell ref="C57:E57"/>
    <mergeCell ref="C58:E58"/>
    <mergeCell ref="D2:E2"/>
    <mergeCell ref="D3:E3"/>
    <mergeCell ref="A5:E5"/>
    <mergeCell ref="A6:E6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Виталий Иванович</cp:lastModifiedBy>
  <cp:lastPrinted>2007-04-05T05:20:25Z</cp:lastPrinted>
  <dcterms:created xsi:type="dcterms:W3CDTF">2000-03-06T12:32:30Z</dcterms:created>
  <dcterms:modified xsi:type="dcterms:W3CDTF">2007-10-26T04:30:18Z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17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sheet1_last_row">
    <vt:lpwstr>783</vt:lpwstr>
  </property>
  <property fmtid="{D5CDD505-2E9C-101B-9397-08002B2CF9AE}" pid="28" name="Rep_name">
    <vt:lpwstr>r_kons5_c_plan</vt:lpwstr>
  </property>
  <property fmtid="{D5CDD505-2E9C-101B-9397-08002B2CF9AE}" pid="29" name="wb_name1">
    <vt:lpwstr>r_kons5_c_plan1</vt:lpwstr>
  </property>
  <property fmtid="{D5CDD505-2E9C-101B-9397-08002B2CF9AE}" pid="30" name="wb_number">
    <vt:i4>1</vt:i4>
  </property>
  <property fmtid="{D5CDD505-2E9C-101B-9397-08002B2CF9AE}" pid="31" name="wb_total">
    <vt:i4>1</vt:i4>
  </property>
  <property fmtid="{D5CDD505-2E9C-101B-9397-08002B2CF9AE}" pid="32" name="wb_sheets_total">
    <vt:lpwstr>1</vt:lpwstr>
  </property>
  <property fmtid="{D5CDD505-2E9C-101B-9397-08002B2CF9AE}" pid="33" name="line_breaks">
    <vt:lpwstr/>
  </property>
  <property fmtid="{D5CDD505-2E9C-101B-9397-08002B2CF9AE}" pid="34" name="auto_xls_convert">
    <vt:i4>0</vt:i4>
  </property>
  <property fmtid="{D5CDD505-2E9C-101B-9397-08002B2CF9AE}" pid="35" name="upper_col_number">
    <vt:lpwstr>6</vt:lpwstr>
  </property>
  <property fmtid="{D5CDD505-2E9C-101B-9397-08002B2CF9AE}" pid="36" name="SQLCA_str">
    <vt:lpwstr>sa #@$none NTSERVER Budget2003</vt:lpwstr>
  </property>
  <property fmtid="{D5CDD505-2E9C-101B-9397-08002B2CF9AE}" pid="37" name="Pb_version">
    <vt:lpwstr/>
  </property>
  <property fmtid="{D5CDD505-2E9C-101B-9397-08002B2CF9AE}" pid="38" name="Program_version">
    <vt:lpwstr/>
  </property>
  <property fmtid="{D5CDD505-2E9C-101B-9397-08002B2CF9AE}" pid="39" name="Html_converter_version">
    <vt:lpwstr>2.5.3</vt:lpwstr>
  </property>
  <property fmtid="{D5CDD505-2E9C-101B-9397-08002B2CF9AE}" pid="40" name="Xls_conv_version">
    <vt:lpwstr>2.5.3</vt:lpwstr>
  </property>
  <property fmtid="{D5CDD505-2E9C-101B-9397-08002B2CF9AE}" pid="41" name="Html_built_time">
    <vt:lpwstr>start_time=17:33:41, finish_time=17:34:15</vt:lpwstr>
  </property>
  <property fmtid="{D5CDD505-2E9C-101B-9397-08002B2CF9AE}" pid="42" name="Finish_time">
    <vt:lpwstr>5:34:32 PM</vt:lpwstr>
  </property>
  <property fmtid="{D5CDD505-2E9C-101B-9397-08002B2CF9AE}" pid="43" name="Xls_save_path">
    <vt:lpwstr/>
  </property>
  <property fmtid="{D5CDD505-2E9C-101B-9397-08002B2CF9AE}" pid="44" name="html_table_rows">
    <vt:i4>781</vt:i4>
  </property>
  <property fmtid="{D5CDD505-2E9C-101B-9397-08002B2CF9AE}" pid="45" name="html_array_dim">
    <vt:i4>783</vt:i4>
  </property>
</Properties>
</file>