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Лот 1" sheetId="1" r:id="rId1"/>
    <sheet name="Лот2" sheetId="2" r:id="rId2"/>
    <sheet name="Лот3" sheetId="3" r:id="rId3"/>
    <sheet name="Лот4" sheetId="4" r:id="rId4"/>
  </sheets>
  <definedNames/>
  <calcPr fullCalcOnLoad="1"/>
</workbook>
</file>

<file path=xl/sharedStrings.xml><?xml version="1.0" encoding="utf-8"?>
<sst xmlns="http://schemas.openxmlformats.org/spreadsheetml/2006/main" count="520" uniqueCount="145">
  <si>
    <t>Больничный пр.</t>
  </si>
  <si>
    <t>жилой</t>
  </si>
  <si>
    <t>2008 - ремонт шиф.кровли</t>
  </si>
  <si>
    <t>III Интернационала</t>
  </si>
  <si>
    <t>37-а</t>
  </si>
  <si>
    <t>общ.</t>
  </si>
  <si>
    <t>Принят на баланс Постановление
Главы №340 от 12.11.2008 г.
Статус общежития - Постановление 
 Главы №386 от 09.12.2000 г.</t>
  </si>
  <si>
    <t>48-а</t>
  </si>
  <si>
    <t>Принят на баланс Постановление Главы №340 от 12.11.2008 г.</t>
  </si>
  <si>
    <t>2006 - рем.шиф.кровли</t>
  </si>
  <si>
    <t>52-а</t>
  </si>
  <si>
    <t>2004 - рем.шиф.кровли и рем.вентшахт</t>
  </si>
  <si>
    <t>54-б</t>
  </si>
  <si>
    <t>2008 - кап.рем.мет.кровли</t>
  </si>
  <si>
    <t>60-а</t>
  </si>
  <si>
    <t>2009 — КР шиф. Кровли</t>
  </si>
  <si>
    <t>64-а</t>
  </si>
  <si>
    <t>2005 - кап.рем.цоколя
2008 - кап.рем.шиф.кровли</t>
  </si>
  <si>
    <t>64-б</t>
  </si>
  <si>
    <t>2001 — рем.водопровода
2009 — КР мет. Кровли</t>
  </si>
  <si>
    <t>68-а</t>
  </si>
  <si>
    <t>2004 - ТУ на газификацию</t>
  </si>
  <si>
    <t>79-а</t>
  </si>
  <si>
    <t>III Интернац.(общ.)</t>
  </si>
  <si>
    <t>№№ п/п</t>
  </si>
  <si>
    <t>Наименование улицы (проспекта, проезда, переулка)</t>
  </si>
  <si>
    <t>№ дома</t>
  </si>
  <si>
    <t>Статус дома (жилой или общежитие)</t>
  </si>
  <si>
    <t>Год  постройки</t>
  </si>
  <si>
    <t>Этажность</t>
  </si>
  <si>
    <t>Количество проживающих</t>
  </si>
  <si>
    <t>Площадь земельного участка по тех.паспорту, 
кв. м</t>
  </si>
  <si>
    <t>Общая площадь жилого дома, кв. м</t>
  </si>
  <si>
    <t xml:space="preserve">      количество                   квартир</t>
  </si>
  <si>
    <t>Общая Жилая площадь
 кв. м</t>
  </si>
  <si>
    <t>Оборудовано полезной площади жилых помещений    (кв.м)</t>
  </si>
  <si>
    <t>Год проведения капитального ремонта</t>
  </si>
  <si>
    <t>процент физического износа</t>
  </si>
  <si>
    <t>Придомовая территория кв.м</t>
  </si>
  <si>
    <t>количество подъездов</t>
  </si>
  <si>
    <t>Всего</t>
  </si>
  <si>
    <t>1-комнат.</t>
  </si>
  <si>
    <t>2-комнат.</t>
  </si>
  <si>
    <t>3-комнат.</t>
  </si>
  <si>
    <t>4-комнат. и более</t>
  </si>
  <si>
    <t xml:space="preserve">водопровод </t>
  </si>
  <si>
    <t>канализация</t>
  </si>
  <si>
    <t>Центральным отоплением</t>
  </si>
  <si>
    <t>Печное отопление</t>
  </si>
  <si>
    <t>Ванными</t>
  </si>
  <si>
    <t xml:space="preserve">Г а з </t>
  </si>
  <si>
    <t>Горячее  водоснабжение</t>
  </si>
  <si>
    <t>от ТЭЦ</t>
  </si>
  <si>
    <t>от котельных</t>
  </si>
  <si>
    <t>Авто-номные источники</t>
  </si>
  <si>
    <t>природный</t>
  </si>
  <si>
    <t>балонный</t>
  </si>
  <si>
    <t>от газовых колонок</t>
  </si>
  <si>
    <t>Испытателей</t>
  </si>
  <si>
    <t>2008 - рем.мягкой кровли</t>
  </si>
  <si>
    <t>Октябрьская</t>
  </si>
  <si>
    <t>113-а</t>
  </si>
  <si>
    <t>113-б</t>
  </si>
  <si>
    <t>ул. Фейгина</t>
  </si>
  <si>
    <t>1-а</t>
  </si>
  <si>
    <t>3-а</t>
  </si>
  <si>
    <t>Пролетарская</t>
  </si>
  <si>
    <t>Советская</t>
  </si>
  <si>
    <t>2010 — КР сетей ХВС, ГВС и 2 счетчика в подвале</t>
  </si>
  <si>
    <t>2008 - кап.рем.шиф.кровли</t>
  </si>
  <si>
    <t>2010 — КР сетей канализщации в подвале</t>
  </si>
  <si>
    <t>2000 - ремонт подъездов
2009 — КР шиф. Кровли</t>
  </si>
  <si>
    <t>Герасимова</t>
  </si>
  <si>
    <t>24-24 а</t>
  </si>
  <si>
    <t>Первомайская</t>
  </si>
  <si>
    <t>Ленина</t>
  </si>
  <si>
    <t>2005 - кап.рем. эл.проводки в подвале, 
2007 - кап.рем.шиф.кровли</t>
  </si>
  <si>
    <t>Быкова</t>
  </si>
  <si>
    <t>2005 -кап.рем.тр-да ГВС и арматуры в подвале,
2007 - кап.ремонт шиферной кровли
2010 — КР сетей ГВС, ХВС, канализации, 2 счетчика</t>
  </si>
  <si>
    <t>2004, 2005  - реконструкиця кровли с мягкой на шиферную</t>
  </si>
  <si>
    <t>Карла Либкнехта</t>
  </si>
  <si>
    <t>2004 - ремонт элеваторных узлов, 
2006 - ремонт теплообменников</t>
  </si>
  <si>
    <t>2001, 2005 - рем.мягкой кровли</t>
  </si>
  <si>
    <t>1988
1989</t>
  </si>
  <si>
    <t>2005 - рем.мягкой кровли</t>
  </si>
  <si>
    <t>2002, 2003, 2004, 2005 - ремонт мягкой кровли
2010 — КР ГВС, ХВС, 3 счетчика</t>
  </si>
  <si>
    <t>до 1917</t>
  </si>
  <si>
    <t>2000 - ремонт сантехники, 
2005 - замена запорной арматуры на стояках ХВС</t>
  </si>
  <si>
    <t>2005 - замена запорной арматуры в подвале
2009 — КР ГВС, ХВС и кан в подвале</t>
  </si>
  <si>
    <t>2001 - рем. мягк.кровли</t>
  </si>
  <si>
    <t>2002 - ремонт кровли</t>
  </si>
  <si>
    <t>2009 — КР шиф. Кровли, рем. Водостока</t>
  </si>
  <si>
    <t>2002 - газификация, 
2007 - установка теплообменника</t>
  </si>
  <si>
    <t xml:space="preserve">Быкова </t>
  </si>
  <si>
    <t>2004 - замена водоводогревателей</t>
  </si>
  <si>
    <t>26-а</t>
  </si>
  <si>
    <t>Малая Поляна</t>
  </si>
  <si>
    <t>септик</t>
  </si>
  <si>
    <t>2001, 2003 - ремонт печей
2009 — ремлонт печи (кв.6)</t>
  </si>
  <si>
    <t>2004 - ремонт печи</t>
  </si>
  <si>
    <t>46-а</t>
  </si>
  <si>
    <t>Школьный пр.</t>
  </si>
  <si>
    <t>2004 - ремонт отопительной системы</t>
  </si>
  <si>
    <t>24-а</t>
  </si>
  <si>
    <t>Северная</t>
  </si>
  <si>
    <t>Спортивный пр.</t>
  </si>
  <si>
    <t>2006 - рем.эл.проводки</t>
  </si>
  <si>
    <t>2007 - кап.рем.шиф.кровли и кап.рем. кв. №4</t>
  </si>
  <si>
    <t>2000 - усиление конструкций подвала</t>
  </si>
  <si>
    <t>2005 - ремонт кв. №1</t>
  </si>
  <si>
    <t>п.Введенский</t>
  </si>
  <si>
    <t>2007 - кап.ремонт стояков ГВС и ХВС кв. №9</t>
  </si>
  <si>
    <t>1985
1987</t>
  </si>
  <si>
    <t>2002 - рем. водопровода, 
2004 - кап.рем. кв. №11</t>
  </si>
  <si>
    <t>4-а</t>
  </si>
  <si>
    <t>2007 - ремонт мет. кровли</t>
  </si>
  <si>
    <r>
      <t xml:space="preserve">2006 - </t>
    </r>
    <r>
      <rPr>
        <sz val="8"/>
        <rFont val="Arial Narrow"/>
        <family val="2"/>
      </rPr>
      <t>ремонт теплообменника, ремонт мягкой кровли</t>
    </r>
  </si>
  <si>
    <r>
      <t xml:space="preserve">2005,2006- </t>
    </r>
    <r>
      <rPr>
        <sz val="8"/>
        <rFont val="Arial Narrow"/>
        <family val="2"/>
      </rPr>
      <t>ремонт шиф. кровли</t>
    </r>
  </si>
  <si>
    <r>
      <t>2005,2006 -</t>
    </r>
    <r>
      <rPr>
        <sz val="8"/>
        <rFont val="Arial Narrow"/>
        <family val="2"/>
      </rPr>
      <t xml:space="preserve">кап.рем. мяг.кровли, 
</t>
    </r>
    <r>
      <rPr>
        <sz val="8"/>
        <rFont val="Arial Cyr"/>
        <family val="2"/>
      </rPr>
      <t xml:space="preserve">2007 - </t>
    </r>
    <r>
      <rPr>
        <sz val="8"/>
        <rFont val="Arial Narrow"/>
        <family val="2"/>
      </rPr>
      <t>ремонт эл.борудования
2010 — КР ГВС, ХВС, канализации</t>
    </r>
  </si>
  <si>
    <r>
      <t xml:space="preserve">2006 - </t>
    </r>
    <r>
      <rPr>
        <sz val="8"/>
        <rFont val="Arial Narrow"/>
        <family val="2"/>
      </rPr>
      <t>рем. теплообменника,</t>
    </r>
    <r>
      <rPr>
        <sz val="8"/>
        <rFont val="Arial Cyr"/>
        <family val="2"/>
      </rPr>
      <t xml:space="preserve"> 
2007 - кап.рем. системы водостока по чердаку</t>
    </r>
  </si>
  <si>
    <r>
      <t xml:space="preserve">2002 - </t>
    </r>
    <r>
      <rPr>
        <sz val="8"/>
        <rFont val="Arial Narrow"/>
        <family val="2"/>
      </rPr>
      <t>рем.сан.тех.оборуд.</t>
    </r>
    <r>
      <rPr>
        <sz val="8"/>
        <rFont val="Arial Cyr"/>
        <family val="2"/>
      </rPr>
      <t>, 
2004 - рем. шиф.кровли и рем. Водостока
КР ГВС, ХВС и кан. В подвале</t>
    </r>
  </si>
  <si>
    <r>
      <t xml:space="preserve">2000 - рем. сантехники, 
2002 - рем. ГВС в подвале, 
2003 - </t>
    </r>
    <r>
      <rPr>
        <sz val="8"/>
        <rFont val="Arial Narrow"/>
        <family val="2"/>
      </rPr>
      <t xml:space="preserve">рем.ГВС и ХВС в подвале, 
</t>
    </r>
    <r>
      <rPr>
        <sz val="8"/>
        <rFont val="Arial Cyr"/>
        <family val="2"/>
      </rPr>
      <t>2004 - рем. мягк.кровли, 
2006 - герметизация температурного шва</t>
    </r>
  </si>
  <si>
    <r>
      <t>2004 -</t>
    </r>
    <r>
      <rPr>
        <sz val="8"/>
        <rFont val="Arial Narrow"/>
        <family val="2"/>
      </rPr>
      <t xml:space="preserve"> рем.запорн.арматуры</t>
    </r>
  </si>
  <si>
    <r>
      <t xml:space="preserve">2002, 2003 - рем.кровли, 
2004 - рем.запорной арматуры в подвале, 
2006 - </t>
    </r>
    <r>
      <rPr>
        <sz val="8"/>
        <rFont val="Arial Narrow"/>
        <family val="2"/>
      </rPr>
      <t>рем. теплообменников,</t>
    </r>
    <r>
      <rPr>
        <sz val="8"/>
        <rFont val="Arial Cyr"/>
        <family val="2"/>
      </rPr>
      <t xml:space="preserve"> 
2007 - кап.рем. деформац. шва между блок-секциями
2009 — кв.72 — установлены новые окна — 4 компл.</t>
    </r>
  </si>
  <si>
    <r>
      <t xml:space="preserve">2000 - рем. кровли, сантехники и эл.сети, 
2001 - </t>
    </r>
    <r>
      <rPr>
        <sz val="8"/>
        <rFont val="Arial Narrow"/>
        <family val="2"/>
      </rPr>
      <t>рем. водопровода, отопления и эл.монтажные работы,</t>
    </r>
    <r>
      <rPr>
        <sz val="8"/>
        <rFont val="Arial Cyr"/>
        <family val="2"/>
      </rPr>
      <t xml:space="preserve"> 
2002 - </t>
    </r>
    <r>
      <rPr>
        <sz val="8"/>
        <rFont val="Arial Narrow"/>
        <family val="2"/>
      </rPr>
      <t xml:space="preserve">рем. сантех.оборуд., косметич.ремонт,
</t>
    </r>
    <r>
      <rPr>
        <sz val="8"/>
        <rFont val="Arial Cyr"/>
        <family val="2"/>
      </rPr>
      <t xml:space="preserve">2005 - кап.рем. ХВС, 
2007 - </t>
    </r>
    <r>
      <rPr>
        <sz val="8"/>
        <rFont val="Arial Narrow"/>
        <family val="2"/>
      </rPr>
      <t>кап.рем. рул.кровли</t>
    </r>
  </si>
  <si>
    <r>
      <t xml:space="preserve">2003 - промывка теплообменников, 
2006 - </t>
    </r>
    <r>
      <rPr>
        <sz val="8"/>
        <rFont val="Arial Narrow"/>
        <family val="2"/>
      </rPr>
      <t>рем. теплоолбменников</t>
    </r>
  </si>
  <si>
    <r>
      <t xml:space="preserve">2000 - ремонт кровли, 
2003 - промывка теплобменников, 
2006 - </t>
    </r>
    <r>
      <rPr>
        <sz val="8"/>
        <rFont val="Arial Narrow"/>
        <family val="2"/>
      </rPr>
      <t>рем.теплообменников</t>
    </r>
  </si>
  <si>
    <r>
      <t xml:space="preserve">2005 - </t>
    </r>
    <r>
      <rPr>
        <sz val="8"/>
        <rFont val="Arial Narrow"/>
        <family val="2"/>
      </rPr>
      <t xml:space="preserve">кап.рем.мет.кровли, 
</t>
    </r>
    <r>
      <rPr>
        <sz val="8"/>
        <rFont val="Arial Cyr"/>
        <family val="2"/>
      </rPr>
      <t xml:space="preserve">2006 - </t>
    </r>
    <r>
      <rPr>
        <sz val="8"/>
        <rFont val="Arial Narrow"/>
        <family val="2"/>
      </rPr>
      <t xml:space="preserve">рем.теплообменников рем. сантех.оборуд.в душевых, рем.душевых кабин 
</t>
    </r>
    <r>
      <rPr>
        <sz val="8"/>
        <rFont val="Arial Cyr"/>
        <family val="2"/>
      </rPr>
      <t xml:space="preserve">2007 - </t>
    </r>
    <r>
      <rPr>
        <sz val="8"/>
        <rFont val="Arial Narrow"/>
        <family val="2"/>
      </rPr>
      <t xml:space="preserve">ремонт сетей электроснабжения и эл.оборудования, 
</t>
    </r>
    <r>
      <rPr>
        <sz val="8"/>
        <rFont val="Arial Cyr"/>
        <family val="2"/>
      </rPr>
      <t>2008 -</t>
    </r>
    <r>
      <rPr>
        <sz val="8"/>
        <rFont val="Arial Narrow"/>
        <family val="2"/>
      </rPr>
      <t>ремонт гидроизоляции душ.кабин 
2009 — КР канализ в подвале, утепление наружной стены (кв. 19)</t>
    </r>
  </si>
  <si>
    <r>
      <t xml:space="preserve">2002 - </t>
    </r>
    <r>
      <rPr>
        <sz val="8"/>
        <rFont val="Arial Narrow"/>
        <family val="2"/>
      </rPr>
      <t>рем.теплообменника</t>
    </r>
    <r>
      <rPr>
        <sz val="8"/>
        <rFont val="Arial Cyr"/>
        <family val="2"/>
      </rPr>
      <t xml:space="preserve">, 
2003 - </t>
    </r>
    <r>
      <rPr>
        <sz val="8"/>
        <rFont val="Arial Narrow"/>
        <family val="2"/>
      </rPr>
      <t>промывка теплообмен.,</t>
    </r>
    <r>
      <rPr>
        <sz val="8"/>
        <rFont val="Arial Cyr"/>
        <family val="2"/>
      </rPr>
      <t xml:space="preserve"> 
2006 - </t>
    </r>
    <r>
      <rPr>
        <sz val="8"/>
        <rFont val="Arial Narrow"/>
        <family val="2"/>
      </rPr>
      <t xml:space="preserve">рем.теплообменников </t>
    </r>
  </si>
  <si>
    <r>
      <t xml:space="preserve">2002 - </t>
    </r>
    <r>
      <rPr>
        <sz val="8"/>
        <rFont val="Arial Narrow"/>
        <family val="2"/>
      </rPr>
      <t xml:space="preserve">ремонт ГВС в подвале, 
</t>
    </r>
    <r>
      <rPr>
        <sz val="8"/>
        <rFont val="Arial Cyr"/>
        <family val="2"/>
      </rPr>
      <t>2003 - рем. эл.освещения и конструкций в подвале, 
2005 - кап.ремонт эл.проводки в подвале</t>
    </r>
  </si>
  <si>
    <r>
      <t xml:space="preserve">2006 - </t>
    </r>
    <r>
      <rPr>
        <sz val="8"/>
        <rFont val="Arial Narrow"/>
        <family val="2"/>
      </rPr>
      <t>рем.металлич. кровли</t>
    </r>
  </si>
  <si>
    <r>
      <t xml:space="preserve">2007 - </t>
    </r>
    <r>
      <rPr>
        <sz val="8"/>
        <rFont val="Arial Narrow"/>
        <family val="2"/>
      </rPr>
      <t>кап.рем.запорной арматуры на стояках в подвале
2009 — КР шиф. Кровли</t>
    </r>
  </si>
  <si>
    <r>
      <t xml:space="preserve">2005 - </t>
    </r>
    <r>
      <rPr>
        <sz val="8"/>
        <rFont val="Arial Narrow"/>
        <family val="2"/>
      </rPr>
      <t>кап.рем. шиф. Кровли
2009 — КР ГВС, ХВС и кан.в подвале
2010 — КР шиферной кровли</t>
    </r>
  </si>
  <si>
    <r>
      <t xml:space="preserve">2005 - </t>
    </r>
    <r>
      <rPr>
        <sz val="8"/>
        <rFont val="Arial Narrow"/>
        <family val="2"/>
      </rPr>
      <t>кап.рем. шиф. кровли</t>
    </r>
  </si>
  <si>
    <r>
      <t xml:space="preserve">2000 - </t>
    </r>
    <r>
      <rPr>
        <sz val="8"/>
        <rFont val="Arial Narrow"/>
        <family val="2"/>
      </rPr>
      <t xml:space="preserve">ремонт сан.техники, 
</t>
    </r>
    <r>
      <rPr>
        <sz val="8"/>
        <rFont val="Arial Cyr"/>
        <family val="2"/>
      </rPr>
      <t xml:space="preserve">2001 - </t>
    </r>
    <r>
      <rPr>
        <sz val="8"/>
        <rFont val="Arial Narrow"/>
        <family val="2"/>
      </rPr>
      <t xml:space="preserve">рем. мягкой кровли, 
</t>
    </r>
    <r>
      <rPr>
        <sz val="8"/>
        <rFont val="Arial Cyr"/>
        <family val="2"/>
      </rPr>
      <t xml:space="preserve">2006 - </t>
    </r>
    <r>
      <rPr>
        <sz val="8"/>
        <rFont val="Arial Narrow"/>
        <family val="2"/>
      </rPr>
      <t>рем. трубопровода ХВС в подвале, 
ремонт мягкой кровли</t>
    </r>
  </si>
  <si>
    <r>
      <t xml:space="preserve">2001 - </t>
    </r>
    <r>
      <rPr>
        <sz val="8"/>
        <rFont val="Arial Narrow"/>
        <family val="2"/>
      </rPr>
      <t>рем. пристойки под общ.</t>
    </r>
    <r>
      <rPr>
        <sz val="8"/>
        <rFont val="Arial Cyr"/>
        <family val="2"/>
      </rPr>
      <t xml:space="preserve">, 
2002 - ремонт мягк. кровли, 
2004 - </t>
    </r>
    <r>
      <rPr>
        <sz val="8"/>
        <rFont val="Arial Narrow"/>
        <family val="2"/>
      </rPr>
      <t>ремонт элеваторн. узлов в подвале</t>
    </r>
    <r>
      <rPr>
        <sz val="8"/>
        <rFont val="Arial Cyr"/>
        <family val="2"/>
      </rPr>
      <t xml:space="preserve">, 
2007 - </t>
    </r>
    <r>
      <rPr>
        <sz val="8"/>
        <rFont val="Arial Narrow"/>
        <family val="2"/>
      </rPr>
      <t>смена учатков тр-дов водоснабжения,</t>
    </r>
    <r>
      <rPr>
        <sz val="8"/>
        <rFont val="Arial Cyr"/>
        <family val="2"/>
      </rPr>
      <t xml:space="preserve"> 
2008 - </t>
    </r>
    <r>
      <rPr>
        <sz val="8"/>
        <rFont val="Arial Narrow"/>
        <family val="2"/>
      </rPr>
      <t>кап.ремонт мягк. кровли</t>
    </r>
  </si>
  <si>
    <r>
      <t>2002, 2006</t>
    </r>
    <r>
      <rPr>
        <sz val="8"/>
        <rFont val="Arial Narrow"/>
        <family val="2"/>
      </rPr>
      <t xml:space="preserve"> - ремонт теплообменника,</t>
    </r>
    <r>
      <rPr>
        <sz val="8"/>
        <rFont val="Arial Cyr"/>
        <family val="2"/>
      </rPr>
      <t xml:space="preserve">   
2008 - утепление торцевой стены</t>
    </r>
  </si>
  <si>
    <r>
      <t xml:space="preserve">2006 - </t>
    </r>
    <r>
      <rPr>
        <sz val="8"/>
        <rFont val="Arial Narrow"/>
        <family val="2"/>
      </rPr>
      <t>ремонт теплообменника</t>
    </r>
  </si>
  <si>
    <r>
      <t xml:space="preserve">2006 - </t>
    </r>
    <r>
      <rPr>
        <sz val="8"/>
        <rFont val="Arial Narrow"/>
        <family val="2"/>
      </rPr>
      <t xml:space="preserve">ремонт теплообменника, 
</t>
    </r>
    <r>
      <rPr>
        <sz val="8"/>
        <rFont val="Arial Cyr"/>
        <family val="2"/>
      </rPr>
      <t xml:space="preserve">2008 - </t>
    </r>
    <r>
      <rPr>
        <sz val="8"/>
        <rFont val="Arial Narrow"/>
        <family val="2"/>
      </rPr>
      <t>кап.рем. деформац. Шва
2009 — утепл. Торц. стены</t>
    </r>
  </si>
  <si>
    <r>
      <t xml:space="preserve">2004 - </t>
    </r>
    <r>
      <rPr>
        <sz val="8"/>
        <rFont val="Arial Narrow"/>
        <family val="2"/>
      </rPr>
      <t xml:space="preserve">рем. стояков ГВС и ХВС, 
</t>
    </r>
    <r>
      <rPr>
        <sz val="8"/>
        <rFont val="Arial Cyr"/>
        <family val="2"/>
      </rPr>
      <t xml:space="preserve">2005 - </t>
    </r>
    <r>
      <rPr>
        <sz val="8"/>
        <rFont val="Arial Narrow"/>
        <family val="2"/>
      </rPr>
      <t>кап.рем. канализ. стояков</t>
    </r>
    <r>
      <rPr>
        <sz val="8"/>
        <rFont val="Arial Cyr"/>
        <family val="2"/>
      </rPr>
      <t>, 
2006 - рем. мягк. кровли, 
2008 - кап.рем.ГВС, ХВС и канализации</t>
    </r>
  </si>
  <si>
    <r>
      <t xml:space="preserve">2006 - </t>
    </r>
    <r>
      <rPr>
        <sz val="8"/>
        <rFont val="Arial Narrow"/>
        <family val="2"/>
      </rPr>
      <t>рем. шиферной кровли</t>
    </r>
  </si>
  <si>
    <r>
      <t xml:space="preserve">2005 - </t>
    </r>
    <r>
      <rPr>
        <sz val="8"/>
        <rFont val="Arial Narrow"/>
        <family val="2"/>
      </rPr>
      <t>кап.рем. шиф.кровли, 
кап.рем. эл.освещения, 
ремонт печей в кв.14 
2009 — ремонт печей (кв. 7 и 8) — 2 шт.</t>
    </r>
  </si>
  <si>
    <r>
      <t xml:space="preserve">2002 - </t>
    </r>
    <r>
      <rPr>
        <sz val="8"/>
        <rFont val="Arial Narrow"/>
        <family val="2"/>
      </rPr>
      <t>тех.обследование института "Владкоммунпроект"</t>
    </r>
  </si>
  <si>
    <r>
      <t xml:space="preserve">2004 -  </t>
    </r>
    <r>
      <rPr>
        <sz val="8"/>
        <rFont val="Arial Narrow"/>
        <family val="2"/>
      </rPr>
      <t>рем. шиферной кровли</t>
    </r>
  </si>
  <si>
    <r>
      <t xml:space="preserve">2007, 2008 - </t>
    </r>
    <r>
      <rPr>
        <sz val="8"/>
        <rFont val="Arial Narrow"/>
        <family val="2"/>
      </rPr>
      <t>кап. рем. шиф. кровли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</si>
</sst>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 Narrow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Narrow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2">
    <xf numFmtId="0" fontId="0" fillId="0" borderId="0" xfId="0" applyFont="1" applyAlignment="1">
      <alignment/>
    </xf>
    <xf numFmtId="0" fontId="3" fillId="0" borderId="10" xfId="100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1" fontId="4" fillId="0" borderId="12" xfId="64" applyNumberFormat="1" applyFont="1" applyFill="1" applyBorder="1" applyAlignment="1">
      <alignment horizontal="center" vertical="center" wrapText="1"/>
      <protection/>
    </xf>
    <xf numFmtId="0" fontId="4" fillId="33" borderId="12" xfId="64" applyFont="1" applyFill="1" applyBorder="1" applyAlignment="1">
      <alignment horizontal="center" vertical="center" wrapText="1"/>
      <protection/>
    </xf>
    <xf numFmtId="0" fontId="4" fillId="33" borderId="13" xfId="64" applyFont="1" applyFill="1" applyBorder="1" applyAlignment="1">
      <alignment horizontal="center" vertical="center" wrapText="1"/>
      <protection/>
    </xf>
    <xf numFmtId="0" fontId="5" fillId="34" borderId="12" xfId="64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1" xfId="74" applyFont="1" applyFill="1" applyBorder="1" applyAlignment="1">
      <alignment horizontal="center" vertical="center" wrapText="1"/>
      <protection/>
    </xf>
    <xf numFmtId="0" fontId="4" fillId="0" borderId="12" xfId="74" applyFont="1" applyFill="1" applyBorder="1" applyAlignment="1">
      <alignment horizontal="center" vertical="center" wrapText="1"/>
      <protection/>
    </xf>
    <xf numFmtId="1" fontId="4" fillId="0" borderId="12" xfId="74" applyNumberFormat="1" applyFont="1" applyFill="1" applyBorder="1" applyAlignment="1">
      <alignment horizontal="center" vertical="center" wrapText="1"/>
      <protection/>
    </xf>
    <xf numFmtId="0" fontId="4" fillId="33" borderId="12" xfId="74" applyFont="1" applyFill="1" applyBorder="1" applyAlignment="1">
      <alignment horizontal="center" vertical="center" wrapText="1"/>
      <protection/>
    </xf>
    <xf numFmtId="0" fontId="4" fillId="33" borderId="13" xfId="74" applyFont="1" applyFill="1" applyBorder="1" applyAlignment="1">
      <alignment horizontal="center" vertical="center" wrapText="1"/>
      <protection/>
    </xf>
    <xf numFmtId="0" fontId="5" fillId="34" borderId="12" xfId="74" applyFont="1" applyFill="1" applyBorder="1" applyAlignment="1">
      <alignment horizontal="center" vertical="center" wrapText="1"/>
      <protection/>
    </xf>
    <xf numFmtId="0" fontId="4" fillId="0" borderId="11" xfId="76" applyFont="1" applyFill="1" applyBorder="1" applyAlignment="1">
      <alignment horizontal="center" vertical="center" wrapText="1"/>
      <protection/>
    </xf>
    <xf numFmtId="0" fontId="4" fillId="0" borderId="12" xfId="76" applyFont="1" applyFill="1" applyBorder="1" applyAlignment="1">
      <alignment horizontal="center" vertical="center" wrapText="1"/>
      <protection/>
    </xf>
    <xf numFmtId="1" fontId="4" fillId="0" borderId="12" xfId="76" applyNumberFormat="1" applyFont="1" applyFill="1" applyBorder="1" applyAlignment="1">
      <alignment horizontal="center" vertical="center" wrapText="1"/>
      <protection/>
    </xf>
    <xf numFmtId="0" fontId="4" fillId="33" borderId="12" xfId="76" applyFont="1" applyFill="1" applyBorder="1" applyAlignment="1">
      <alignment horizontal="center" vertical="center" wrapText="1"/>
      <protection/>
    </xf>
    <xf numFmtId="0" fontId="4" fillId="33" borderId="13" xfId="76" applyFont="1" applyFill="1" applyBorder="1" applyAlignment="1">
      <alignment horizontal="center" vertical="center" wrapText="1"/>
      <protection/>
    </xf>
    <xf numFmtId="0" fontId="5" fillId="34" borderId="12" xfId="76" applyFont="1" applyFill="1" applyBorder="1" applyAlignment="1">
      <alignment horizontal="center" vertical="center" wrapText="1"/>
      <protection/>
    </xf>
    <xf numFmtId="0" fontId="3" fillId="0" borderId="10" xfId="79" applyFont="1" applyFill="1" applyBorder="1" applyAlignment="1">
      <alignment vertical="center" wrapText="1"/>
      <protection/>
    </xf>
    <xf numFmtId="49" fontId="6" fillId="34" borderId="10" xfId="79" applyNumberFormat="1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>
      <alignment vertical="center" wrapText="1"/>
      <protection/>
    </xf>
    <xf numFmtId="0" fontId="3" fillId="0" borderId="10" xfId="83" applyFont="1" applyFill="1" applyBorder="1" applyAlignment="1">
      <alignment vertical="center" wrapText="1"/>
      <protection/>
    </xf>
    <xf numFmtId="49" fontId="6" fillId="34" borderId="10" xfId="87" applyNumberFormat="1" applyFont="1" applyFill="1" applyBorder="1" applyAlignment="1">
      <alignment vertical="center" wrapText="1"/>
      <protection/>
    </xf>
    <xf numFmtId="0" fontId="3" fillId="0" borderId="10" xfId="88" applyFont="1" applyFill="1" applyBorder="1" applyAlignment="1">
      <alignment vertical="center" wrapText="1"/>
      <protection/>
    </xf>
    <xf numFmtId="49" fontId="6" fillId="34" borderId="10" xfId="88" applyNumberFormat="1" applyFont="1" applyFill="1" applyBorder="1" applyAlignment="1">
      <alignment horizontal="center" vertical="center" wrapText="1"/>
      <protection/>
    </xf>
    <xf numFmtId="0" fontId="2" fillId="0" borderId="0" xfId="97" applyFill="1" applyAlignment="1">
      <alignment vertical="center" wrapText="1"/>
      <protection/>
    </xf>
    <xf numFmtId="49" fontId="6" fillId="34" borderId="10" xfId="97" applyNumberFormat="1" applyFont="1" applyFill="1" applyBorder="1" applyAlignment="1">
      <alignment vertical="center" wrapText="1"/>
      <protection/>
    </xf>
    <xf numFmtId="1" fontId="3" fillId="0" borderId="14" xfId="64" applyNumberFormat="1" applyFont="1" applyFill="1" applyBorder="1" applyAlignment="1">
      <alignment horizontal="center" vertical="center" wrapText="1"/>
      <protection/>
    </xf>
    <xf numFmtId="0" fontId="3" fillId="0" borderId="15" xfId="100" applyFont="1" applyFill="1" applyBorder="1" applyAlignment="1">
      <alignment horizontal="center" vertical="center" wrapText="1"/>
      <protection/>
    </xf>
    <xf numFmtId="0" fontId="3" fillId="0" borderId="10" xfId="100" applyFont="1" applyFill="1" applyBorder="1" applyAlignment="1">
      <alignment horizontal="left" vertical="center" wrapText="1"/>
      <protection/>
    </xf>
    <xf numFmtId="0" fontId="3" fillId="0" borderId="10" xfId="100" applyFont="1" applyFill="1" applyBorder="1" applyAlignment="1">
      <alignment horizontal="right" vertical="center" wrapText="1"/>
      <protection/>
    </xf>
    <xf numFmtId="0" fontId="3" fillId="0" borderId="10" xfId="100" applyFont="1" applyFill="1" applyBorder="1" applyAlignment="1">
      <alignment vertical="center" wrapText="1"/>
      <protection/>
    </xf>
    <xf numFmtId="0" fontId="8" fillId="0" borderId="10" xfId="100" applyFont="1" applyFill="1" applyBorder="1" applyAlignment="1">
      <alignment horizontal="center" vertical="center" wrapText="1"/>
      <protection/>
    </xf>
    <xf numFmtId="2" fontId="7" fillId="0" borderId="10" xfId="100" applyNumberFormat="1" applyFont="1" applyFill="1" applyBorder="1" applyAlignment="1">
      <alignment horizontal="center" vertical="center" wrapText="1"/>
      <protection/>
    </xf>
    <xf numFmtId="2" fontId="8" fillId="0" borderId="10" xfId="100" applyNumberFormat="1" applyFont="1" applyFill="1" applyBorder="1" applyAlignment="1">
      <alignment horizontal="center" vertical="center" wrapText="1"/>
      <protection/>
    </xf>
    <xf numFmtId="2" fontId="8" fillId="0" borderId="10" xfId="100" applyNumberFormat="1" applyFont="1" applyFill="1" applyBorder="1" applyAlignment="1">
      <alignment horizontal="right" vertical="center" wrapText="1"/>
      <protection/>
    </xf>
    <xf numFmtId="2" fontId="9" fillId="34" borderId="10" xfId="100" applyNumberFormat="1" applyFont="1" applyFill="1" applyBorder="1" applyAlignment="1">
      <alignment horizontal="right" vertical="center" wrapText="1"/>
      <protection/>
    </xf>
    <xf numFmtId="0" fontId="7" fillId="0" borderId="10" xfId="100" applyFont="1" applyFill="1" applyBorder="1" applyAlignment="1">
      <alignment vertical="center" wrapText="1"/>
      <protection/>
    </xf>
    <xf numFmtId="0" fontId="7" fillId="0" borderId="10" xfId="100" applyFont="1" applyFill="1" applyBorder="1" applyAlignment="1">
      <alignment horizontal="left" vertical="center" wrapText="1"/>
      <protection/>
    </xf>
    <xf numFmtId="0" fontId="8" fillId="33" borderId="10" xfId="100" applyFont="1" applyFill="1" applyBorder="1" applyAlignment="1">
      <alignment vertical="center" wrapText="1"/>
      <protection/>
    </xf>
    <xf numFmtId="0" fontId="8" fillId="33" borderId="13" xfId="100" applyFont="1" applyFill="1" applyBorder="1" applyAlignment="1">
      <alignment horizontal="center" vertical="center" wrapText="1"/>
      <protection/>
    </xf>
    <xf numFmtId="0" fontId="3" fillId="0" borderId="15" xfId="101" applyFont="1" applyFill="1" applyBorder="1" applyAlignment="1">
      <alignment horizontal="center" vertical="center" wrapText="1"/>
      <protection/>
    </xf>
    <xf numFmtId="0" fontId="3" fillId="0" borderId="10" xfId="101" applyFont="1" applyFill="1" applyBorder="1" applyAlignment="1">
      <alignment vertical="center" wrapText="1"/>
      <protection/>
    </xf>
    <xf numFmtId="0" fontId="8" fillId="0" borderId="10" xfId="101" applyFont="1" applyFill="1" applyBorder="1" applyAlignment="1">
      <alignment horizontal="center" vertical="center" wrapText="1"/>
      <protection/>
    </xf>
    <xf numFmtId="0" fontId="8" fillId="0" borderId="10" xfId="101" applyFont="1" applyFill="1" applyBorder="1" applyAlignment="1">
      <alignment vertical="center" wrapText="1"/>
      <protection/>
    </xf>
    <xf numFmtId="0" fontId="7" fillId="0" borderId="10" xfId="101" applyFont="1" applyFill="1" applyBorder="1" applyAlignment="1">
      <alignment horizontal="center" vertical="center" wrapText="1"/>
      <protection/>
    </xf>
    <xf numFmtId="2" fontId="8" fillId="0" borderId="10" xfId="101" applyNumberFormat="1" applyFont="1" applyFill="1" applyBorder="1" applyAlignment="1">
      <alignment vertical="center" wrapText="1"/>
      <protection/>
    </xf>
    <xf numFmtId="2" fontId="9" fillId="34" borderId="10" xfId="101" applyNumberFormat="1" applyFont="1" applyFill="1" applyBorder="1" applyAlignment="1">
      <alignment vertical="center" wrapText="1"/>
      <protection/>
    </xf>
    <xf numFmtId="0" fontId="7" fillId="0" borderId="10" xfId="101" applyFont="1" applyFill="1" applyBorder="1" applyAlignment="1">
      <alignment vertical="center" wrapText="1"/>
      <protection/>
    </xf>
    <xf numFmtId="0" fontId="7" fillId="0" borderId="10" xfId="101" applyFont="1" applyFill="1" applyBorder="1" applyAlignment="1">
      <alignment horizontal="left" vertical="center" wrapText="1"/>
      <protection/>
    </xf>
    <xf numFmtId="0" fontId="8" fillId="33" borderId="10" xfId="101" applyFont="1" applyFill="1" applyBorder="1" applyAlignment="1">
      <alignment vertical="center" wrapText="1"/>
      <protection/>
    </xf>
    <xf numFmtId="0" fontId="8" fillId="33" borderId="13" xfId="101" applyFont="1" applyFill="1" applyBorder="1" applyAlignment="1">
      <alignment horizontal="center" vertical="center" wrapText="1"/>
      <protection/>
    </xf>
    <xf numFmtId="0" fontId="3" fillId="0" borderId="15" xfId="102" applyFont="1" applyFill="1" applyBorder="1" applyAlignment="1">
      <alignment horizontal="center" vertical="center" wrapText="1"/>
      <protection/>
    </xf>
    <xf numFmtId="0" fontId="3" fillId="0" borderId="10" xfId="102" applyFont="1" applyFill="1" applyBorder="1" applyAlignment="1">
      <alignment vertical="center" wrapText="1"/>
      <protection/>
    </xf>
    <xf numFmtId="0" fontId="8" fillId="0" borderId="10" xfId="102" applyFont="1" applyFill="1" applyBorder="1" applyAlignment="1">
      <alignment horizontal="center" vertical="center" wrapText="1"/>
      <protection/>
    </xf>
    <xf numFmtId="0" fontId="8" fillId="0" borderId="10" xfId="102" applyFont="1" applyFill="1" applyBorder="1" applyAlignment="1">
      <alignment vertical="center" wrapText="1"/>
      <protection/>
    </xf>
    <xf numFmtId="2" fontId="7" fillId="0" borderId="10" xfId="102" applyNumberFormat="1" applyFont="1" applyFill="1" applyBorder="1" applyAlignment="1">
      <alignment horizontal="center" vertical="center" wrapText="1"/>
      <protection/>
    </xf>
    <xf numFmtId="2" fontId="8" fillId="0" borderId="10" xfId="102" applyNumberFormat="1" applyFont="1" applyFill="1" applyBorder="1" applyAlignment="1">
      <alignment vertical="center" wrapText="1"/>
      <protection/>
    </xf>
    <xf numFmtId="2" fontId="9" fillId="34" borderId="10" xfId="102" applyNumberFormat="1" applyFont="1" applyFill="1" applyBorder="1" applyAlignment="1">
      <alignment vertical="center" wrapText="1"/>
      <protection/>
    </xf>
    <xf numFmtId="0" fontId="7" fillId="0" borderId="10" xfId="102" applyFont="1" applyFill="1" applyBorder="1" applyAlignment="1">
      <alignment vertical="center" wrapText="1"/>
      <protection/>
    </xf>
    <xf numFmtId="0" fontId="7" fillId="0" borderId="10" xfId="102" applyFont="1" applyFill="1" applyBorder="1" applyAlignment="1">
      <alignment horizontal="left" vertical="center" wrapText="1"/>
      <protection/>
    </xf>
    <xf numFmtId="0" fontId="8" fillId="33" borderId="10" xfId="102" applyFont="1" applyFill="1" applyBorder="1" applyAlignment="1">
      <alignment vertical="center" wrapText="1"/>
      <protection/>
    </xf>
    <xf numFmtId="0" fontId="8" fillId="33" borderId="13" xfId="102" applyFont="1" applyFill="1" applyBorder="1" applyAlignment="1">
      <alignment horizontal="center" vertical="center" wrapText="1"/>
      <protection/>
    </xf>
    <xf numFmtId="0" fontId="7" fillId="0" borderId="10" xfId="102" applyFont="1" applyFill="1" applyBorder="1" applyAlignment="1">
      <alignment horizontal="center" vertical="center" wrapText="1"/>
      <protection/>
    </xf>
    <xf numFmtId="0" fontId="3" fillId="0" borderId="15" xfId="103" applyFont="1" applyFill="1" applyBorder="1" applyAlignment="1">
      <alignment horizontal="center" vertical="center" wrapText="1"/>
      <protection/>
    </xf>
    <xf numFmtId="0" fontId="3" fillId="0" borderId="10" xfId="103" applyFont="1" applyFill="1" applyBorder="1" applyAlignment="1">
      <alignment vertical="center" wrapText="1"/>
      <protection/>
    </xf>
    <xf numFmtId="0" fontId="8" fillId="0" borderId="10" xfId="103" applyFont="1" applyFill="1" applyBorder="1" applyAlignment="1">
      <alignment horizontal="center" vertical="center" wrapText="1"/>
      <protection/>
    </xf>
    <xf numFmtId="0" fontId="8" fillId="0" borderId="10" xfId="103" applyFont="1" applyFill="1" applyBorder="1" applyAlignment="1">
      <alignment vertical="center" wrapText="1"/>
      <protection/>
    </xf>
    <xf numFmtId="2" fontId="7" fillId="0" borderId="10" xfId="103" applyNumberFormat="1" applyFont="1" applyFill="1" applyBorder="1" applyAlignment="1">
      <alignment horizontal="center" vertical="center" wrapText="1"/>
      <protection/>
    </xf>
    <xf numFmtId="2" fontId="8" fillId="0" borderId="10" xfId="103" applyNumberFormat="1" applyFont="1" applyFill="1" applyBorder="1" applyAlignment="1">
      <alignment vertical="center" wrapText="1"/>
      <protection/>
    </xf>
    <xf numFmtId="2" fontId="9" fillId="34" borderId="10" xfId="103" applyNumberFormat="1" applyFont="1" applyFill="1" applyBorder="1" applyAlignment="1">
      <alignment vertical="center" wrapText="1"/>
      <protection/>
    </xf>
    <xf numFmtId="0" fontId="7" fillId="0" borderId="10" xfId="103" applyFont="1" applyFill="1" applyBorder="1" applyAlignment="1">
      <alignment vertical="center" wrapText="1"/>
      <protection/>
    </xf>
    <xf numFmtId="0" fontId="7" fillId="0" borderId="10" xfId="103" applyFont="1" applyFill="1" applyBorder="1" applyAlignment="1">
      <alignment horizontal="left" vertical="center" wrapText="1"/>
      <protection/>
    </xf>
    <xf numFmtId="0" fontId="8" fillId="33" borderId="10" xfId="103" applyFont="1" applyFill="1" applyBorder="1" applyAlignment="1">
      <alignment vertical="center" wrapText="1"/>
      <protection/>
    </xf>
    <xf numFmtId="0" fontId="8" fillId="33" borderId="13" xfId="103" applyFont="1" applyFill="1" applyBorder="1" applyAlignment="1">
      <alignment horizontal="center" vertical="center" wrapText="1"/>
      <protection/>
    </xf>
    <xf numFmtId="0" fontId="7" fillId="0" borderId="16" xfId="103" applyFont="1" applyFill="1" applyBorder="1" applyAlignment="1">
      <alignment horizontal="center" vertical="center" wrapText="1"/>
      <protection/>
    </xf>
    <xf numFmtId="2" fontId="3" fillId="0" borderId="10" xfId="103" applyNumberFormat="1" applyFont="1" applyFill="1" applyBorder="1" applyAlignment="1">
      <alignment vertical="center" wrapText="1"/>
      <protection/>
    </xf>
    <xf numFmtId="2" fontId="6" fillId="34" borderId="10" xfId="103" applyNumberFormat="1" applyFont="1" applyFill="1" applyBorder="1" applyAlignment="1">
      <alignment vertical="center" wrapText="1"/>
      <protection/>
    </xf>
    <xf numFmtId="2" fontId="3" fillId="33" borderId="16" xfId="103" applyNumberFormat="1" applyFont="1" applyFill="1" applyBorder="1" applyAlignment="1">
      <alignment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2" fontId="8" fillId="0" borderId="10" xfId="52" applyNumberFormat="1" applyFont="1" applyFill="1" applyBorder="1" applyAlignment="1">
      <alignment vertical="center" wrapText="1"/>
      <protection/>
    </xf>
    <xf numFmtId="2" fontId="9" fillId="34" borderId="10" xfId="52" applyNumberFormat="1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164" fontId="8" fillId="33" borderId="10" xfId="52" applyNumberFormat="1" applyFont="1" applyFill="1" applyBorder="1" applyAlignment="1">
      <alignment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vertical="center" wrapText="1"/>
      <protection/>
    </xf>
    <xf numFmtId="2" fontId="9" fillId="34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2" fontId="8" fillId="0" borderId="10" xfId="54" applyNumberFormat="1" applyFont="1" applyFill="1" applyBorder="1" applyAlignment="1">
      <alignment vertical="center" wrapText="1"/>
      <protection/>
    </xf>
    <xf numFmtId="2" fontId="9" fillId="34" borderId="10" xfId="54" applyNumberFormat="1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8" fillId="33" borderId="10" xfId="54" applyFont="1" applyFill="1" applyBorder="1" applyAlignment="1">
      <alignment vertical="center" wrapText="1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2" fontId="8" fillId="0" borderId="10" xfId="55" applyNumberFormat="1" applyFont="1" applyFill="1" applyBorder="1" applyAlignment="1">
      <alignment vertical="center" wrapText="1"/>
      <protection/>
    </xf>
    <xf numFmtId="2" fontId="9" fillId="34" borderId="10" xfId="55" applyNumberFormat="1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33" borderId="10" xfId="55" applyFont="1" applyFill="1" applyBorder="1" applyAlignment="1">
      <alignment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164" fontId="8" fillId="33" borderId="10" xfId="55" applyNumberFormat="1" applyFont="1" applyFill="1" applyBorder="1" applyAlignment="1">
      <alignment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2" fontId="8" fillId="0" borderId="10" xfId="56" applyNumberFormat="1" applyFont="1" applyFill="1" applyBorder="1" applyAlignment="1">
      <alignment vertical="center" wrapText="1"/>
      <protection/>
    </xf>
    <xf numFmtId="2" fontId="9" fillId="34" borderId="10" xfId="56" applyNumberFormat="1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2" fontId="8" fillId="33" borderId="16" xfId="56" applyNumberFormat="1" applyFont="1" applyFill="1" applyBorder="1" applyAlignment="1">
      <alignment vertical="center" wrapText="1"/>
      <protection/>
    </xf>
    <xf numFmtId="0" fontId="8" fillId="33" borderId="13" xfId="56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2" fontId="8" fillId="0" borderId="10" xfId="57" applyNumberFormat="1" applyFont="1" applyFill="1" applyBorder="1" applyAlignment="1">
      <alignment vertical="center" wrapText="1"/>
      <protection/>
    </xf>
    <xf numFmtId="2" fontId="9" fillId="34" borderId="10" xfId="57" applyNumberFormat="1" applyFont="1" applyFill="1" applyBorder="1" applyAlignment="1">
      <alignment vertical="center" wrapText="1"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2" fontId="8" fillId="0" borderId="10" xfId="58" applyNumberFormat="1" applyFont="1" applyFill="1" applyBorder="1" applyAlignment="1">
      <alignment vertical="center" wrapText="1"/>
      <protection/>
    </xf>
    <xf numFmtId="2" fontId="9" fillId="34" borderId="10" xfId="58" applyNumberFormat="1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8" fillId="33" borderId="10" xfId="58" applyFont="1" applyFill="1" applyBorder="1" applyAlignment="1">
      <alignment vertical="center" wrapText="1"/>
      <protection/>
    </xf>
    <xf numFmtId="0" fontId="8" fillId="33" borderId="13" xfId="58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2" fontId="8" fillId="0" borderId="10" xfId="59" applyNumberFormat="1" applyFont="1" applyFill="1" applyBorder="1" applyAlignment="1">
      <alignment vertical="center" wrapText="1"/>
      <protection/>
    </xf>
    <xf numFmtId="2" fontId="9" fillId="34" borderId="10" xfId="59" applyNumberFormat="1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8" fillId="33" borderId="10" xfId="59" applyFont="1" applyFill="1" applyBorder="1" applyAlignment="1">
      <alignment vertical="center" wrapText="1"/>
      <protection/>
    </xf>
    <xf numFmtId="0" fontId="8" fillId="33" borderId="13" xfId="59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2" fontId="8" fillId="0" borderId="10" xfId="60" applyNumberFormat="1" applyFont="1" applyFill="1" applyBorder="1" applyAlignment="1">
      <alignment vertical="center" wrapText="1"/>
      <protection/>
    </xf>
    <xf numFmtId="2" fontId="9" fillId="34" borderId="10" xfId="60" applyNumberFormat="1" applyFont="1" applyFill="1" applyBorder="1" applyAlignment="1">
      <alignment vertical="center" wrapText="1"/>
      <protection/>
    </xf>
    <xf numFmtId="0" fontId="7" fillId="0" borderId="10" xfId="60" applyFont="1" applyFill="1" applyBorder="1" applyAlignment="1">
      <alignment vertical="center" wrapText="1"/>
      <protection/>
    </xf>
    <xf numFmtId="2" fontId="8" fillId="33" borderId="17" xfId="60" applyNumberFormat="1" applyFont="1" applyFill="1" applyBorder="1" applyAlignment="1">
      <alignment vertical="center" wrapText="1"/>
      <protection/>
    </xf>
    <xf numFmtId="0" fontId="8" fillId="33" borderId="13" xfId="60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2" fontId="8" fillId="0" borderId="10" xfId="61" applyNumberFormat="1" applyFont="1" applyFill="1" applyBorder="1" applyAlignment="1">
      <alignment vertical="center" wrapText="1"/>
      <protection/>
    </xf>
    <xf numFmtId="2" fontId="9" fillId="34" borderId="10" xfId="61" applyNumberFormat="1" applyFont="1" applyFill="1" applyBorder="1" applyAlignment="1">
      <alignment vertical="center" wrapText="1"/>
      <protection/>
    </xf>
    <xf numFmtId="0" fontId="7" fillId="0" borderId="10" xfId="61" applyFont="1" applyFill="1" applyBorder="1" applyAlignment="1">
      <alignment vertical="center" wrapText="1"/>
      <protection/>
    </xf>
    <xf numFmtId="0" fontId="8" fillId="33" borderId="10" xfId="61" applyFont="1" applyFill="1" applyBorder="1" applyAlignment="1">
      <alignment vertical="center" wrapText="1"/>
      <protection/>
    </xf>
    <xf numFmtId="0" fontId="8" fillId="33" borderId="13" xfId="61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2" fontId="8" fillId="0" borderId="10" xfId="63" applyNumberFormat="1" applyFont="1" applyFill="1" applyBorder="1" applyAlignment="1">
      <alignment vertical="center" wrapText="1"/>
      <protection/>
    </xf>
    <xf numFmtId="2" fontId="9" fillId="34" borderId="10" xfId="63" applyNumberFormat="1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2" fontId="8" fillId="33" borderId="17" xfId="63" applyNumberFormat="1" applyFont="1" applyFill="1" applyBorder="1" applyAlignment="1">
      <alignment vertical="center" wrapText="1"/>
      <protection/>
    </xf>
    <xf numFmtId="0" fontId="8" fillId="33" borderId="13" xfId="63" applyFont="1" applyFill="1" applyBorder="1" applyAlignment="1">
      <alignment horizontal="center" vertical="center" wrapText="1"/>
      <protection/>
    </xf>
    <xf numFmtId="0" fontId="8" fillId="33" borderId="10" xfId="63" applyFont="1" applyFill="1" applyBorder="1" applyAlignment="1">
      <alignment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2" fontId="8" fillId="33" borderId="16" xfId="63" applyNumberFormat="1" applyFont="1" applyFill="1" applyBorder="1" applyAlignment="1">
      <alignment vertical="center" wrapText="1"/>
      <protection/>
    </xf>
    <xf numFmtId="0" fontId="3" fillId="0" borderId="15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2" fontId="8" fillId="0" borderId="10" xfId="66" applyNumberFormat="1" applyFont="1" applyFill="1" applyBorder="1" applyAlignment="1">
      <alignment vertical="center" wrapText="1"/>
      <protection/>
    </xf>
    <xf numFmtId="2" fontId="9" fillId="34" borderId="10" xfId="66" applyNumberFormat="1" applyFont="1" applyFill="1" applyBorder="1" applyAlignment="1">
      <alignment vertical="center" wrapText="1"/>
      <protection/>
    </xf>
    <xf numFmtId="0" fontId="7" fillId="0" borderId="10" xfId="66" applyFont="1" applyFill="1" applyBorder="1" applyAlignment="1">
      <alignment vertical="center" wrapText="1"/>
      <protection/>
    </xf>
    <xf numFmtId="0" fontId="7" fillId="0" borderId="10" xfId="66" applyFont="1" applyFill="1" applyBorder="1" applyAlignment="1">
      <alignment horizontal="left" vertical="center" wrapText="1"/>
      <protection/>
    </xf>
    <xf numFmtId="0" fontId="8" fillId="33" borderId="10" xfId="66" applyFont="1" applyFill="1" applyBorder="1" applyAlignment="1">
      <alignment vertical="center" wrapText="1"/>
      <protection/>
    </xf>
    <xf numFmtId="0" fontId="8" fillId="33" borderId="13" xfId="66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1" fontId="3" fillId="0" borderId="14" xfId="95" applyNumberFormat="1" applyFont="1" applyFill="1" applyBorder="1" applyAlignment="1">
      <alignment horizontal="center" vertical="center" wrapText="1"/>
      <protection/>
    </xf>
    <xf numFmtId="0" fontId="4" fillId="0" borderId="11" xfId="95" applyFont="1" applyFill="1" applyBorder="1" applyAlignment="1">
      <alignment horizontal="center" vertical="center" wrapText="1"/>
      <protection/>
    </xf>
    <xf numFmtId="0" fontId="4" fillId="0" borderId="12" xfId="95" applyFont="1" applyFill="1" applyBorder="1" applyAlignment="1">
      <alignment horizontal="center" vertical="center" wrapText="1"/>
      <protection/>
    </xf>
    <xf numFmtId="1" fontId="4" fillId="0" borderId="12" xfId="95" applyNumberFormat="1" applyFont="1" applyFill="1" applyBorder="1" applyAlignment="1">
      <alignment horizontal="center" vertical="center" wrapText="1"/>
      <protection/>
    </xf>
    <xf numFmtId="0" fontId="5" fillId="34" borderId="12" xfId="95" applyFont="1" applyFill="1" applyBorder="1" applyAlignment="1">
      <alignment horizontal="center" vertical="center" wrapText="1"/>
      <protection/>
    </xf>
    <xf numFmtId="0" fontId="4" fillId="33" borderId="12" xfId="95" applyFont="1" applyFill="1" applyBorder="1" applyAlignment="1">
      <alignment horizontal="center" vertical="center" wrapText="1"/>
      <protection/>
    </xf>
    <xf numFmtId="0" fontId="4" fillId="33" borderId="13" xfId="95" applyFont="1" applyFill="1" applyBorder="1" applyAlignment="1">
      <alignment horizontal="center" vertical="center" wrapText="1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left" vertical="center" wrapText="1"/>
      <protection/>
    </xf>
    <xf numFmtId="0" fontId="3" fillId="0" borderId="10" xfId="73" applyFont="1" applyFill="1" applyBorder="1" applyAlignment="1">
      <alignment vertical="center" wrapText="1"/>
      <protection/>
    </xf>
    <xf numFmtId="0" fontId="8" fillId="0" borderId="10" xfId="73" applyFont="1" applyFill="1" applyBorder="1" applyAlignment="1">
      <alignment horizontal="center" vertical="center" wrapText="1"/>
      <protection/>
    </xf>
    <xf numFmtId="0" fontId="8" fillId="0" borderId="10" xfId="73" applyFont="1" applyFill="1" applyBorder="1" applyAlignment="1">
      <alignment vertical="center" wrapText="1"/>
      <protection/>
    </xf>
    <xf numFmtId="2" fontId="7" fillId="0" borderId="10" xfId="73" applyNumberFormat="1" applyFont="1" applyFill="1" applyBorder="1" applyAlignment="1">
      <alignment horizontal="center" vertical="center" wrapText="1"/>
      <protection/>
    </xf>
    <xf numFmtId="2" fontId="8" fillId="0" borderId="10" xfId="73" applyNumberFormat="1" applyFont="1" applyFill="1" applyBorder="1" applyAlignment="1">
      <alignment vertical="center" wrapText="1"/>
      <protection/>
    </xf>
    <xf numFmtId="2" fontId="8" fillId="34" borderId="10" xfId="73" applyNumberFormat="1" applyFont="1" applyFill="1" applyBorder="1" applyAlignment="1">
      <alignment vertical="center" wrapText="1"/>
      <protection/>
    </xf>
    <xf numFmtId="0" fontId="7" fillId="0" borderId="10" xfId="73" applyFont="1" applyFill="1" applyBorder="1" applyAlignment="1">
      <alignment vertical="center" wrapText="1"/>
      <protection/>
    </xf>
    <xf numFmtId="0" fontId="7" fillId="0" borderId="10" xfId="73" applyFont="1" applyFill="1" applyBorder="1" applyAlignment="1">
      <alignment horizontal="left" vertical="center" wrapText="1"/>
      <protection/>
    </xf>
    <xf numFmtId="0" fontId="8" fillId="33" borderId="10" xfId="73" applyFont="1" applyFill="1" applyBorder="1" applyAlignment="1">
      <alignment vertical="center" wrapText="1"/>
      <protection/>
    </xf>
    <xf numFmtId="0" fontId="8" fillId="33" borderId="13" xfId="73" applyFont="1" applyFill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3" fillId="0" borderId="15" xfId="84" applyFont="1" applyFill="1" applyBorder="1" applyAlignment="1">
      <alignment horizontal="center" vertical="center" wrapText="1"/>
      <protection/>
    </xf>
    <xf numFmtId="0" fontId="3" fillId="0" borderId="10" xfId="84" applyFont="1" applyFill="1" applyBorder="1" applyAlignment="1">
      <alignment vertical="center" wrapText="1"/>
      <protection/>
    </xf>
    <xf numFmtId="0" fontId="8" fillId="0" borderId="10" xfId="84" applyFont="1" applyFill="1" applyBorder="1" applyAlignment="1">
      <alignment horizontal="center" vertical="center" wrapText="1"/>
      <protection/>
    </xf>
    <xf numFmtId="0" fontId="8" fillId="0" borderId="10" xfId="84" applyFont="1" applyFill="1" applyBorder="1" applyAlignment="1">
      <alignment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2" fontId="8" fillId="0" borderId="10" xfId="84" applyNumberFormat="1" applyFont="1" applyFill="1" applyBorder="1" applyAlignment="1">
      <alignment vertical="center" wrapText="1"/>
      <protection/>
    </xf>
    <xf numFmtId="2" fontId="8" fillId="34" borderId="10" xfId="84" applyNumberFormat="1" applyFont="1" applyFill="1" applyBorder="1" applyAlignment="1">
      <alignment vertical="center" wrapText="1"/>
      <protection/>
    </xf>
    <xf numFmtId="0" fontId="7" fillId="0" borderId="10" xfId="84" applyFont="1" applyFill="1" applyBorder="1" applyAlignment="1">
      <alignment vertical="center" wrapText="1"/>
      <protection/>
    </xf>
    <xf numFmtId="0" fontId="7" fillId="0" borderId="10" xfId="84" applyFont="1" applyFill="1" applyBorder="1" applyAlignment="1">
      <alignment horizontal="left" vertical="center" wrapText="1"/>
      <protection/>
    </xf>
    <xf numFmtId="0" fontId="8" fillId="33" borderId="10" xfId="84" applyFont="1" applyFill="1" applyBorder="1" applyAlignment="1">
      <alignment vertical="center" wrapText="1"/>
      <protection/>
    </xf>
    <xf numFmtId="0" fontId="8" fillId="33" borderId="13" xfId="84" applyFont="1" applyFill="1" applyBorder="1" applyAlignment="1">
      <alignment horizontal="center" vertical="center" wrapText="1"/>
      <protection/>
    </xf>
    <xf numFmtId="2" fontId="8" fillId="33" borderId="17" xfId="84" applyNumberFormat="1" applyFont="1" applyFill="1" applyBorder="1" applyAlignment="1">
      <alignment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0" fontId="3" fillId="0" borderId="10" xfId="99" applyFont="1" applyFill="1" applyBorder="1" applyAlignment="1">
      <alignment vertical="center" wrapText="1"/>
      <protection/>
    </xf>
    <xf numFmtId="0" fontId="8" fillId="0" borderId="10" xfId="99" applyFont="1" applyFill="1" applyBorder="1" applyAlignment="1">
      <alignment horizontal="center" vertical="center" wrapText="1"/>
      <protection/>
    </xf>
    <xf numFmtId="0" fontId="8" fillId="0" borderId="10" xfId="99" applyFont="1" applyFill="1" applyBorder="1" applyAlignment="1">
      <alignment vertical="center" wrapText="1"/>
      <protection/>
    </xf>
    <xf numFmtId="0" fontId="7" fillId="0" borderId="10" xfId="99" applyFont="1" applyFill="1" applyBorder="1" applyAlignment="1">
      <alignment horizontal="center" vertical="center" wrapText="1"/>
      <protection/>
    </xf>
    <xf numFmtId="2" fontId="8" fillId="0" borderId="10" xfId="99" applyNumberFormat="1" applyFont="1" applyFill="1" applyBorder="1" applyAlignment="1">
      <alignment vertical="center" wrapText="1"/>
      <protection/>
    </xf>
    <xf numFmtId="2" fontId="9" fillId="34" borderId="10" xfId="99" applyNumberFormat="1" applyFont="1" applyFill="1" applyBorder="1" applyAlignment="1">
      <alignment vertical="center" wrapText="1"/>
      <protection/>
    </xf>
    <xf numFmtId="0" fontId="7" fillId="0" borderId="10" xfId="99" applyFont="1" applyFill="1" applyBorder="1" applyAlignment="1">
      <alignment vertical="center" wrapText="1"/>
      <protection/>
    </xf>
    <xf numFmtId="0" fontId="7" fillId="0" borderId="10" xfId="99" applyFont="1" applyFill="1" applyBorder="1" applyAlignment="1">
      <alignment horizontal="left" vertical="center" wrapText="1"/>
      <protection/>
    </xf>
    <xf numFmtId="0" fontId="8" fillId="33" borderId="10" xfId="99" applyFont="1" applyFill="1" applyBorder="1" applyAlignment="1">
      <alignment vertical="center" wrapText="1"/>
      <protection/>
    </xf>
    <xf numFmtId="0" fontId="8" fillId="33" borderId="13" xfId="99" applyFont="1" applyFill="1" applyBorder="1" applyAlignment="1">
      <alignment horizontal="center" vertical="center" wrapText="1"/>
      <protection/>
    </xf>
    <xf numFmtId="1" fontId="3" fillId="0" borderId="14" xfId="74" applyNumberFormat="1" applyFont="1" applyFill="1" applyBorder="1" applyAlignment="1">
      <alignment horizontal="center" vertical="center" wrapText="1"/>
      <protection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vertical="center" wrapText="1"/>
      <protection/>
    </xf>
    <xf numFmtId="0" fontId="3" fillId="0" borderId="20" xfId="67" applyFont="1" applyFill="1" applyBorder="1" applyAlignment="1">
      <alignment vertical="center" wrapText="1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8" fillId="0" borderId="20" xfId="67" applyFont="1" applyFill="1" applyBorder="1" applyAlignment="1">
      <alignment horizontal="center" vertical="center" wrapText="1"/>
      <protection/>
    </xf>
    <xf numFmtId="0" fontId="8" fillId="0" borderId="19" xfId="67" applyFont="1" applyFill="1" applyBorder="1" applyAlignment="1">
      <alignment vertical="center" wrapText="1"/>
      <protection/>
    </xf>
    <xf numFmtId="2" fontId="8" fillId="0" borderId="19" xfId="67" applyNumberFormat="1" applyFont="1" applyFill="1" applyBorder="1" applyAlignment="1">
      <alignment vertical="center" wrapText="1"/>
      <protection/>
    </xf>
    <xf numFmtId="0" fontId="8" fillId="0" borderId="19" xfId="67" applyFont="1" applyFill="1" applyBorder="1" applyAlignment="1">
      <alignment horizontal="center" vertical="center" wrapText="1"/>
      <protection/>
    </xf>
    <xf numFmtId="2" fontId="8" fillId="0" borderId="20" xfId="67" applyNumberFormat="1" applyFont="1" applyFill="1" applyBorder="1" applyAlignment="1">
      <alignment vertical="center" wrapText="1"/>
      <protection/>
    </xf>
    <xf numFmtId="2" fontId="9" fillId="34" borderId="19" xfId="67" applyNumberFormat="1" applyFont="1" applyFill="1" applyBorder="1" applyAlignment="1">
      <alignment vertical="center" wrapText="1"/>
      <protection/>
    </xf>
    <xf numFmtId="0" fontId="7" fillId="0" borderId="19" xfId="67" applyFont="1" applyFill="1" applyBorder="1" applyAlignment="1">
      <alignment vertical="center" wrapText="1"/>
      <protection/>
    </xf>
    <xf numFmtId="0" fontId="7" fillId="0" borderId="19" xfId="67" applyFont="1" applyFill="1" applyBorder="1" applyAlignment="1">
      <alignment horizontal="left" vertical="center" wrapText="1"/>
      <protection/>
    </xf>
    <xf numFmtId="0" fontId="8" fillId="33" borderId="19" xfId="67" applyFont="1" applyFill="1" applyBorder="1" applyAlignment="1">
      <alignment vertical="center" wrapText="1"/>
      <protection/>
    </xf>
    <xf numFmtId="0" fontId="8" fillId="33" borderId="13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vertical="center" wrapText="1"/>
      <protection/>
    </xf>
    <xf numFmtId="2" fontId="8" fillId="0" borderId="10" xfId="67" applyNumberFormat="1" applyFont="1" applyFill="1" applyBorder="1" applyAlignment="1">
      <alignment vertical="center" wrapText="1"/>
      <protection/>
    </xf>
    <xf numFmtId="2" fontId="9" fillId="34" borderId="10" xfId="67" applyNumberFormat="1" applyFont="1" applyFill="1" applyBorder="1" applyAlignment="1">
      <alignment vertical="center" wrapText="1"/>
      <protection/>
    </xf>
    <xf numFmtId="0" fontId="10" fillId="0" borderId="10" xfId="67" applyFont="1" applyFill="1" applyBorder="1" applyAlignment="1">
      <alignment vertical="center" wrapText="1"/>
      <protection/>
    </xf>
    <xf numFmtId="0" fontId="7" fillId="0" borderId="10" xfId="67" applyFont="1" applyFill="1" applyBorder="1" applyAlignment="1">
      <alignment vertical="center" wrapText="1"/>
      <protection/>
    </xf>
    <xf numFmtId="0" fontId="7" fillId="0" borderId="10" xfId="67" applyFont="1" applyFill="1" applyBorder="1" applyAlignment="1">
      <alignment horizontal="left" vertical="center" wrapText="1"/>
      <protection/>
    </xf>
    <xf numFmtId="0" fontId="8" fillId="33" borderId="10" xfId="67" applyFont="1" applyFill="1" applyBorder="1" applyAlignment="1">
      <alignment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vertical="center" wrapText="1"/>
      <protection/>
    </xf>
    <xf numFmtId="2" fontId="7" fillId="0" borderId="10" xfId="68" applyNumberFormat="1" applyFont="1" applyFill="1" applyBorder="1" applyAlignment="1">
      <alignment horizontal="center" vertical="center" wrapText="1"/>
      <protection/>
    </xf>
    <xf numFmtId="2" fontId="8" fillId="0" borderId="10" xfId="68" applyNumberFormat="1" applyFont="1" applyFill="1" applyBorder="1" applyAlignment="1">
      <alignment vertical="center" wrapText="1"/>
      <protection/>
    </xf>
    <xf numFmtId="2" fontId="9" fillId="34" borderId="10" xfId="68" applyNumberFormat="1" applyFont="1" applyFill="1" applyBorder="1" applyAlignment="1">
      <alignment vertical="center" wrapText="1"/>
      <protection/>
    </xf>
    <xf numFmtId="0" fontId="7" fillId="0" borderId="10" xfId="68" applyFont="1" applyFill="1" applyBorder="1" applyAlignment="1">
      <alignment vertical="center" wrapText="1"/>
      <protection/>
    </xf>
    <xf numFmtId="0" fontId="7" fillId="0" borderId="10" xfId="68" applyFont="1" applyFill="1" applyBorder="1" applyAlignment="1">
      <alignment horizontal="left" vertical="center" wrapText="1"/>
      <protection/>
    </xf>
    <xf numFmtId="0" fontId="8" fillId="33" borderId="10" xfId="68" applyFont="1" applyFill="1" applyBorder="1" applyAlignment="1">
      <alignment vertical="center" wrapText="1"/>
      <protection/>
    </xf>
    <xf numFmtId="0" fontId="8" fillId="33" borderId="13" xfId="68" applyFont="1" applyFill="1" applyBorder="1" applyAlignment="1">
      <alignment horizontal="center" vertical="center" wrapText="1"/>
      <protection/>
    </xf>
    <xf numFmtId="164" fontId="8" fillId="33" borderId="10" xfId="68" applyNumberFormat="1" applyFont="1" applyFill="1" applyBorder="1" applyAlignment="1">
      <alignment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3" fillId="0" borderId="15" xfId="98" applyFont="1" applyFill="1" applyBorder="1" applyAlignment="1">
      <alignment horizontal="center" vertical="center" wrapText="1"/>
      <protection/>
    </xf>
    <xf numFmtId="0" fontId="3" fillId="0" borderId="10" xfId="98" applyFont="1" applyFill="1" applyBorder="1" applyAlignment="1">
      <alignment horizontal="left" vertical="center" wrapText="1"/>
      <protection/>
    </xf>
    <xf numFmtId="0" fontId="3" fillId="0" borderId="10" xfId="98" applyFont="1" applyFill="1" applyBorder="1" applyAlignment="1">
      <alignment horizontal="right" vertical="center" wrapText="1"/>
      <protection/>
    </xf>
    <xf numFmtId="0" fontId="3" fillId="0" borderId="10" xfId="98" applyFont="1" applyFill="1" applyBorder="1" applyAlignment="1">
      <alignment vertical="center" wrapText="1"/>
      <protection/>
    </xf>
    <xf numFmtId="0" fontId="3" fillId="0" borderId="10" xfId="98" applyFont="1" applyFill="1" applyBorder="1" applyAlignment="1">
      <alignment horizontal="center" vertical="center" wrapText="1"/>
      <protection/>
    </xf>
    <xf numFmtId="0" fontId="8" fillId="0" borderId="10" xfId="98" applyFont="1" applyFill="1" applyBorder="1" applyAlignment="1">
      <alignment horizontal="center" vertical="center" wrapText="1"/>
      <protection/>
    </xf>
    <xf numFmtId="0" fontId="8" fillId="0" borderId="10" xfId="98" applyFont="1" applyFill="1" applyBorder="1" applyAlignment="1">
      <alignment horizontal="right" vertical="center" wrapText="1"/>
      <protection/>
    </xf>
    <xf numFmtId="2" fontId="7" fillId="0" borderId="10" xfId="98" applyNumberFormat="1" applyFont="1" applyFill="1" applyBorder="1" applyAlignment="1">
      <alignment horizontal="center" vertical="center" wrapText="1"/>
      <protection/>
    </xf>
    <xf numFmtId="2" fontId="8" fillId="0" borderId="10" xfId="98" applyNumberFormat="1" applyFont="1" applyFill="1" applyBorder="1" applyAlignment="1">
      <alignment horizontal="right" vertical="center" wrapText="1"/>
      <protection/>
    </xf>
    <xf numFmtId="2" fontId="9" fillId="34" borderId="10" xfId="98" applyNumberFormat="1" applyFont="1" applyFill="1" applyBorder="1" applyAlignment="1">
      <alignment horizontal="right" vertical="center" wrapText="1"/>
      <protection/>
    </xf>
    <xf numFmtId="0" fontId="7" fillId="0" borderId="10" xfId="98" applyFont="1" applyFill="1" applyBorder="1" applyAlignment="1">
      <alignment vertical="center" wrapText="1"/>
      <protection/>
    </xf>
    <xf numFmtId="0" fontId="7" fillId="0" borderId="10" xfId="98" applyFont="1" applyFill="1" applyBorder="1" applyAlignment="1">
      <alignment horizontal="left" vertical="center" wrapText="1"/>
      <protection/>
    </xf>
    <xf numFmtId="0" fontId="8" fillId="33" borderId="10" xfId="98" applyFont="1" applyFill="1" applyBorder="1" applyAlignment="1">
      <alignment horizontal="center" vertical="center" wrapText="1"/>
      <protection/>
    </xf>
    <xf numFmtId="0" fontId="8" fillId="33" borderId="13" xfId="98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left" vertical="center" wrapText="1"/>
      <protection/>
    </xf>
    <xf numFmtId="0" fontId="3" fillId="0" borderId="10" xfId="69" applyFont="1" applyFill="1" applyBorder="1" applyAlignment="1">
      <alignment horizontal="right" vertical="center" wrapText="1"/>
      <protection/>
    </xf>
    <xf numFmtId="0" fontId="3" fillId="0" borderId="10" xfId="69" applyFont="1" applyFill="1" applyBorder="1" applyAlignment="1">
      <alignment vertical="center" wrapText="1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2" fontId="7" fillId="0" borderId="10" xfId="69" applyNumberFormat="1" applyFont="1" applyFill="1" applyBorder="1" applyAlignment="1">
      <alignment horizontal="center" vertical="center" wrapText="1"/>
      <protection/>
    </xf>
    <xf numFmtId="2" fontId="8" fillId="0" borderId="10" xfId="69" applyNumberFormat="1" applyFont="1" applyFill="1" applyBorder="1" applyAlignment="1">
      <alignment horizontal="center" vertical="center" wrapText="1"/>
      <protection/>
    </xf>
    <xf numFmtId="2" fontId="8" fillId="0" borderId="10" xfId="69" applyNumberFormat="1" applyFont="1" applyFill="1" applyBorder="1" applyAlignment="1">
      <alignment horizontal="right" vertical="center" wrapText="1"/>
      <protection/>
    </xf>
    <xf numFmtId="2" fontId="9" fillId="34" borderId="10" xfId="69" applyNumberFormat="1" applyFont="1" applyFill="1" applyBorder="1" applyAlignment="1">
      <alignment horizontal="right" vertical="center" wrapText="1"/>
      <protection/>
    </xf>
    <xf numFmtId="0" fontId="7" fillId="0" borderId="10" xfId="69" applyFont="1" applyFill="1" applyBorder="1" applyAlignment="1">
      <alignment vertical="center" wrapText="1"/>
      <protection/>
    </xf>
    <xf numFmtId="0" fontId="7" fillId="0" borderId="10" xfId="69" applyFont="1" applyFill="1" applyBorder="1" applyAlignment="1">
      <alignment horizontal="left" vertical="center" wrapText="1"/>
      <protection/>
    </xf>
    <xf numFmtId="0" fontId="8" fillId="33" borderId="10" xfId="69" applyFont="1" applyFill="1" applyBorder="1" applyAlignment="1">
      <alignment horizontal="center" vertical="center" wrapText="1"/>
      <protection/>
    </xf>
    <xf numFmtId="0" fontId="8" fillId="33" borderId="13" xfId="69" applyFont="1" applyFill="1" applyBorder="1" applyAlignment="1">
      <alignment horizontal="center" vertical="center" wrapText="1"/>
      <protection/>
    </xf>
    <xf numFmtId="0" fontId="8" fillId="33" borderId="10" xfId="69" applyFont="1" applyFill="1" applyBorder="1" applyAlignment="1">
      <alignment vertical="center" wrapText="1"/>
      <protection/>
    </xf>
    <xf numFmtId="0" fontId="3" fillId="0" borderId="15" xfId="70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vertical="center" wrapText="1"/>
      <protection/>
    </xf>
    <xf numFmtId="2" fontId="7" fillId="0" borderId="10" xfId="70" applyNumberFormat="1" applyFont="1" applyFill="1" applyBorder="1" applyAlignment="1">
      <alignment horizontal="center" vertical="center" wrapText="1"/>
      <protection/>
    </xf>
    <xf numFmtId="2" fontId="8" fillId="0" borderId="10" xfId="70" applyNumberFormat="1" applyFont="1" applyFill="1" applyBorder="1" applyAlignment="1">
      <alignment vertical="center" wrapText="1"/>
      <protection/>
    </xf>
    <xf numFmtId="2" fontId="9" fillId="34" borderId="10" xfId="70" applyNumberFormat="1" applyFont="1" applyFill="1" applyBorder="1" applyAlignment="1">
      <alignment vertical="center" wrapText="1"/>
      <protection/>
    </xf>
    <xf numFmtId="0" fontId="7" fillId="0" borderId="10" xfId="70" applyFont="1" applyFill="1" applyBorder="1" applyAlignment="1">
      <alignment vertical="center" wrapText="1"/>
      <protection/>
    </xf>
    <xf numFmtId="0" fontId="7" fillId="0" borderId="10" xfId="70" applyFont="1" applyFill="1" applyBorder="1" applyAlignment="1">
      <alignment horizontal="left" vertical="center" wrapText="1"/>
      <protection/>
    </xf>
    <xf numFmtId="0" fontId="8" fillId="33" borderId="10" xfId="70" applyFont="1" applyFill="1" applyBorder="1" applyAlignment="1">
      <alignment vertical="center" wrapText="1"/>
      <protection/>
    </xf>
    <xf numFmtId="0" fontId="8" fillId="33" borderId="13" xfId="70" applyFont="1" applyFill="1" applyBorder="1" applyAlignment="1">
      <alignment horizontal="center" vertical="center" wrapText="1"/>
      <protection/>
    </xf>
    <xf numFmtId="2" fontId="3" fillId="33" borderId="10" xfId="70" applyNumberFormat="1" applyFont="1" applyFill="1" applyBorder="1" applyAlignment="1">
      <alignment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2" fontId="8" fillId="33" borderId="17" xfId="70" applyNumberFormat="1" applyFont="1" applyFill="1" applyBorder="1" applyAlignment="1">
      <alignment vertical="center" wrapText="1"/>
      <protection/>
    </xf>
    <xf numFmtId="0" fontId="3" fillId="0" borderId="15" xfId="71" applyFont="1" applyFill="1" applyBorder="1" applyAlignment="1">
      <alignment horizontal="center" vertical="center" wrapText="1"/>
      <protection/>
    </xf>
    <xf numFmtId="0" fontId="3" fillId="0" borderId="10" xfId="71" applyFont="1" applyFill="1" applyBorder="1" applyAlignment="1">
      <alignment vertical="center" wrapText="1"/>
      <protection/>
    </xf>
    <xf numFmtId="0" fontId="8" fillId="0" borderId="10" xfId="71" applyFont="1" applyFill="1" applyBorder="1" applyAlignment="1">
      <alignment horizontal="center" vertical="center" wrapText="1"/>
      <protection/>
    </xf>
    <xf numFmtId="0" fontId="8" fillId="0" borderId="10" xfId="71" applyFont="1" applyFill="1" applyBorder="1" applyAlignment="1">
      <alignment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2" fontId="8" fillId="0" borderId="10" xfId="71" applyNumberFormat="1" applyFont="1" applyFill="1" applyBorder="1" applyAlignment="1">
      <alignment vertical="center" wrapText="1"/>
      <protection/>
    </xf>
    <xf numFmtId="2" fontId="9" fillId="34" borderId="10" xfId="71" applyNumberFormat="1" applyFont="1" applyFill="1" applyBorder="1" applyAlignment="1">
      <alignment vertical="center" wrapText="1"/>
      <protection/>
    </xf>
    <xf numFmtId="0" fontId="7" fillId="0" borderId="10" xfId="71" applyFont="1" applyFill="1" applyBorder="1" applyAlignment="1">
      <alignment vertical="center" wrapText="1"/>
      <protection/>
    </xf>
    <xf numFmtId="0" fontId="7" fillId="0" borderId="10" xfId="71" applyFont="1" applyFill="1" applyBorder="1" applyAlignment="1">
      <alignment horizontal="left" vertical="center" wrapText="1"/>
      <protection/>
    </xf>
    <xf numFmtId="0" fontId="8" fillId="33" borderId="10" xfId="71" applyFont="1" applyFill="1" applyBorder="1" applyAlignment="1">
      <alignment vertical="center" wrapText="1"/>
      <protection/>
    </xf>
    <xf numFmtId="0" fontId="8" fillId="33" borderId="13" xfId="71" applyFont="1" applyFill="1" applyBorder="1" applyAlignment="1">
      <alignment horizontal="center" vertical="center" wrapText="1"/>
      <protection/>
    </xf>
    <xf numFmtId="164" fontId="8" fillId="33" borderId="10" xfId="71" applyNumberFormat="1" applyFont="1" applyFill="1" applyBorder="1" applyAlignment="1">
      <alignment vertical="center" wrapText="1"/>
      <protection/>
    </xf>
    <xf numFmtId="0" fontId="3" fillId="0" borderId="15" xfId="72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vertical="center" wrapText="1"/>
      <protection/>
    </xf>
    <xf numFmtId="0" fontId="8" fillId="0" borderId="10" xfId="72" applyFont="1" applyFill="1" applyBorder="1" applyAlignment="1">
      <alignment horizontal="center" vertical="center" wrapText="1"/>
      <protection/>
    </xf>
    <xf numFmtId="0" fontId="8" fillId="0" borderId="10" xfId="72" applyFont="1" applyFill="1" applyBorder="1" applyAlignment="1">
      <alignment vertical="center" wrapText="1"/>
      <protection/>
    </xf>
    <xf numFmtId="0" fontId="7" fillId="0" borderId="10" xfId="72" applyFont="1" applyFill="1" applyBorder="1" applyAlignment="1">
      <alignment horizontal="center" vertical="center" wrapText="1"/>
      <protection/>
    </xf>
    <xf numFmtId="2" fontId="8" fillId="0" borderId="10" xfId="72" applyNumberFormat="1" applyFont="1" applyFill="1" applyBorder="1" applyAlignment="1">
      <alignment vertical="center" wrapText="1"/>
      <protection/>
    </xf>
    <xf numFmtId="2" fontId="9" fillId="34" borderId="10" xfId="72" applyNumberFormat="1" applyFont="1" applyFill="1" applyBorder="1" applyAlignment="1">
      <alignment vertical="center" wrapText="1"/>
      <protection/>
    </xf>
    <xf numFmtId="0" fontId="7" fillId="0" borderId="10" xfId="72" applyFont="1" applyFill="1" applyBorder="1" applyAlignment="1">
      <alignment vertical="center" wrapText="1"/>
      <protection/>
    </xf>
    <xf numFmtId="0" fontId="7" fillId="0" borderId="10" xfId="72" applyFont="1" applyFill="1" applyBorder="1" applyAlignment="1">
      <alignment horizontal="left" vertical="center" wrapText="1"/>
      <protection/>
    </xf>
    <xf numFmtId="164" fontId="8" fillId="33" borderId="10" xfId="72" applyNumberFormat="1" applyFont="1" applyFill="1" applyBorder="1" applyAlignment="1">
      <alignment vertical="center" wrapText="1"/>
      <protection/>
    </xf>
    <xf numFmtId="0" fontId="8" fillId="33" borderId="13" xfId="72" applyFont="1" applyFill="1" applyBorder="1" applyAlignment="1">
      <alignment horizontal="center" vertical="center" wrapText="1"/>
      <protection/>
    </xf>
    <xf numFmtId="0" fontId="8" fillId="33" borderId="10" xfId="72" applyFont="1" applyFill="1" applyBorder="1" applyAlignment="1">
      <alignment vertical="center" wrapText="1"/>
      <protection/>
    </xf>
    <xf numFmtId="0" fontId="3" fillId="0" borderId="21" xfId="72" applyFont="1" applyFill="1" applyBorder="1" applyAlignment="1">
      <alignment horizontal="center" vertical="center" wrapText="1"/>
      <protection/>
    </xf>
    <xf numFmtId="1" fontId="3" fillId="0" borderId="14" xfId="76" applyNumberFormat="1" applyFont="1" applyFill="1" applyBorder="1" applyAlignment="1">
      <alignment horizontal="center" vertical="center" wrapText="1"/>
      <protection/>
    </xf>
    <xf numFmtId="0" fontId="3" fillId="0" borderId="15" xfId="75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vertical="center" wrapText="1"/>
      <protection/>
    </xf>
    <xf numFmtId="2" fontId="8" fillId="0" borderId="10" xfId="75" applyNumberFormat="1" applyFont="1" applyFill="1" applyBorder="1" applyAlignment="1">
      <alignment vertical="center" wrapText="1"/>
      <protection/>
    </xf>
    <xf numFmtId="49" fontId="6" fillId="34" borderId="10" xfId="75" applyNumberFormat="1" applyFont="1" applyFill="1" applyBorder="1" applyAlignment="1">
      <alignment vertical="center" wrapText="1"/>
      <protection/>
    </xf>
    <xf numFmtId="0" fontId="7" fillId="0" borderId="10" xfId="75" applyFont="1" applyFill="1" applyBorder="1" applyAlignment="1">
      <alignment vertical="center" wrapText="1"/>
      <protection/>
    </xf>
    <xf numFmtId="0" fontId="7" fillId="0" borderId="10" xfId="75" applyFont="1" applyFill="1" applyBorder="1" applyAlignment="1">
      <alignment horizontal="center" vertical="center" wrapText="1"/>
      <protection/>
    </xf>
    <xf numFmtId="2" fontId="8" fillId="33" borderId="17" xfId="75" applyNumberFormat="1" applyFont="1" applyFill="1" applyBorder="1" applyAlignment="1">
      <alignment vertical="center" wrapText="1"/>
      <protection/>
    </xf>
    <xf numFmtId="0" fontId="8" fillId="33" borderId="13" xfId="75" applyFont="1" applyFill="1" applyBorder="1" applyAlignment="1">
      <alignment horizontal="center" vertical="center" wrapText="1"/>
      <protection/>
    </xf>
    <xf numFmtId="2" fontId="9" fillId="34" borderId="10" xfId="75" applyNumberFormat="1" applyFont="1" applyFill="1" applyBorder="1" applyAlignment="1">
      <alignment vertical="center" wrapText="1"/>
      <protection/>
    </xf>
    <xf numFmtId="0" fontId="7" fillId="0" borderId="10" xfId="75" applyFont="1" applyFill="1" applyBorder="1" applyAlignment="1">
      <alignment horizontal="left" vertical="center" wrapText="1"/>
      <protection/>
    </xf>
    <xf numFmtId="0" fontId="8" fillId="33" borderId="10" xfId="75" applyFont="1" applyFill="1" applyBorder="1" applyAlignment="1">
      <alignment vertical="center" wrapText="1"/>
      <protection/>
    </xf>
    <xf numFmtId="2" fontId="7" fillId="0" borderId="10" xfId="75" applyNumberFormat="1" applyFont="1" applyFill="1" applyBorder="1" applyAlignment="1">
      <alignment horizontal="center" vertical="center" wrapText="1"/>
      <protection/>
    </xf>
    <xf numFmtId="0" fontId="3" fillId="0" borderId="15" xfId="77" applyFont="1" applyFill="1" applyBorder="1" applyAlignment="1">
      <alignment horizontal="center" vertical="center" wrapText="1"/>
      <protection/>
    </xf>
    <xf numFmtId="0" fontId="3" fillId="0" borderId="10" xfId="77" applyFont="1" applyFill="1" applyBorder="1" applyAlignment="1">
      <alignment horizontal="left" vertical="center" wrapText="1"/>
      <protection/>
    </xf>
    <xf numFmtId="0" fontId="3" fillId="0" borderId="10" xfId="77" applyFont="1" applyFill="1" applyBorder="1" applyAlignment="1">
      <alignment vertical="center" wrapText="1"/>
      <protection/>
    </xf>
    <xf numFmtId="0" fontId="8" fillId="0" borderId="10" xfId="77" applyFont="1" applyFill="1" applyBorder="1" applyAlignment="1">
      <alignment horizontal="center" vertical="center" wrapText="1"/>
      <protection/>
    </xf>
    <xf numFmtId="0" fontId="8" fillId="0" borderId="10" xfId="77" applyFont="1" applyFill="1" applyBorder="1" applyAlignment="1">
      <alignment vertical="center" wrapText="1"/>
      <protection/>
    </xf>
    <xf numFmtId="2" fontId="7" fillId="0" borderId="10" xfId="77" applyNumberFormat="1" applyFont="1" applyFill="1" applyBorder="1" applyAlignment="1">
      <alignment horizontal="center" vertical="center" wrapText="1"/>
      <protection/>
    </xf>
    <xf numFmtId="2" fontId="8" fillId="0" borderId="10" xfId="77" applyNumberFormat="1" applyFont="1" applyFill="1" applyBorder="1" applyAlignment="1">
      <alignment vertical="center" wrapText="1"/>
      <protection/>
    </xf>
    <xf numFmtId="2" fontId="9" fillId="34" borderId="10" xfId="77" applyNumberFormat="1" applyFont="1" applyFill="1" applyBorder="1" applyAlignment="1">
      <alignment vertical="center" wrapText="1"/>
      <protection/>
    </xf>
    <xf numFmtId="0" fontId="7" fillId="0" borderId="10" xfId="77" applyFont="1" applyFill="1" applyBorder="1" applyAlignment="1">
      <alignment vertical="center" wrapText="1"/>
      <protection/>
    </xf>
    <xf numFmtId="0" fontId="7" fillId="0" borderId="10" xfId="77" applyFont="1" applyFill="1" applyBorder="1" applyAlignment="1">
      <alignment horizontal="center" vertical="center" wrapText="1"/>
      <protection/>
    </xf>
    <xf numFmtId="2" fontId="8" fillId="33" borderId="17" xfId="77" applyNumberFormat="1" applyFont="1" applyFill="1" applyBorder="1" applyAlignment="1">
      <alignment vertical="center" wrapText="1"/>
      <protection/>
    </xf>
    <xf numFmtId="0" fontId="8" fillId="33" borderId="13" xfId="77" applyFont="1" applyFill="1" applyBorder="1" applyAlignment="1">
      <alignment horizontal="center" vertical="center" wrapText="1"/>
      <protection/>
    </xf>
    <xf numFmtId="0" fontId="3" fillId="0" borderId="15" xfId="78" applyFont="1" applyFill="1" applyBorder="1" applyAlignment="1">
      <alignment horizontal="center" vertical="center" wrapText="1"/>
      <protection/>
    </xf>
    <xf numFmtId="0" fontId="3" fillId="0" borderId="10" xfId="78" applyFont="1" applyFill="1" applyBorder="1" applyAlignment="1">
      <alignment vertical="center" wrapText="1"/>
      <protection/>
    </xf>
    <xf numFmtId="0" fontId="8" fillId="0" borderId="10" xfId="78" applyFont="1" applyFill="1" applyBorder="1" applyAlignment="1">
      <alignment horizontal="center" vertical="center" wrapText="1"/>
      <protection/>
    </xf>
    <xf numFmtId="0" fontId="8" fillId="0" borderId="10" xfId="78" applyFont="1" applyFill="1" applyBorder="1" applyAlignment="1">
      <alignment vertical="center" wrapText="1"/>
      <protection/>
    </xf>
    <xf numFmtId="2" fontId="7" fillId="0" borderId="10" xfId="78" applyNumberFormat="1" applyFont="1" applyFill="1" applyBorder="1" applyAlignment="1">
      <alignment horizontal="center" vertical="center" wrapText="1"/>
      <protection/>
    </xf>
    <xf numFmtId="2" fontId="8" fillId="0" borderId="10" xfId="78" applyNumberFormat="1" applyFont="1" applyFill="1" applyBorder="1" applyAlignment="1">
      <alignment vertical="center" wrapText="1"/>
      <protection/>
    </xf>
    <xf numFmtId="2" fontId="9" fillId="34" borderId="10" xfId="78" applyNumberFormat="1" applyFont="1" applyFill="1" applyBorder="1" applyAlignment="1">
      <alignment vertical="center" wrapText="1"/>
      <protection/>
    </xf>
    <xf numFmtId="0" fontId="7" fillId="0" borderId="10" xfId="78" applyFont="1" applyFill="1" applyBorder="1" applyAlignment="1">
      <alignment vertical="center" wrapText="1"/>
      <protection/>
    </xf>
    <xf numFmtId="0" fontId="7" fillId="0" borderId="10" xfId="78" applyFont="1" applyFill="1" applyBorder="1" applyAlignment="1">
      <alignment horizontal="center" vertical="center" wrapText="1"/>
      <protection/>
    </xf>
    <xf numFmtId="0" fontId="8" fillId="33" borderId="10" xfId="78" applyFont="1" applyFill="1" applyBorder="1" applyAlignment="1">
      <alignment vertical="center" wrapText="1"/>
      <protection/>
    </xf>
    <xf numFmtId="0" fontId="8" fillId="33" borderId="13" xfId="78" applyFont="1" applyFill="1" applyBorder="1" applyAlignment="1">
      <alignment horizontal="center" vertical="center" wrapText="1"/>
      <protection/>
    </xf>
    <xf numFmtId="0" fontId="3" fillId="0" borderId="15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vertical="center" wrapText="1"/>
      <protection/>
    </xf>
    <xf numFmtId="2" fontId="8" fillId="0" borderId="10" xfId="79" applyNumberFormat="1" applyFont="1" applyFill="1" applyBorder="1" applyAlignment="1">
      <alignment vertical="center" wrapText="1"/>
      <protection/>
    </xf>
    <xf numFmtId="0" fontId="7" fillId="0" borderId="10" xfId="79" applyFont="1" applyFill="1" applyBorder="1" applyAlignment="1">
      <alignment vertical="center" wrapText="1"/>
      <protection/>
    </xf>
    <xf numFmtId="0" fontId="7" fillId="0" borderId="10" xfId="79" applyFont="1" applyFill="1" applyBorder="1" applyAlignment="1">
      <alignment horizontal="left" vertical="center" wrapText="1"/>
      <protection/>
    </xf>
    <xf numFmtId="2" fontId="8" fillId="33" borderId="17" xfId="79" applyNumberFormat="1" applyFont="1" applyFill="1" applyBorder="1" applyAlignment="1">
      <alignment vertical="center" wrapText="1"/>
      <protection/>
    </xf>
    <xf numFmtId="0" fontId="8" fillId="33" borderId="13" xfId="79" applyFont="1" applyFill="1" applyBorder="1" applyAlignment="1">
      <alignment horizontal="center" vertical="center" wrapText="1"/>
      <protection/>
    </xf>
    <xf numFmtId="2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49" fontId="6" fillId="34" borderId="10" xfId="79" applyNumberFormat="1" applyFont="1" applyFill="1" applyBorder="1" applyAlignment="1">
      <alignment vertical="center" wrapText="1"/>
      <protection/>
    </xf>
    <xf numFmtId="2" fontId="9" fillId="34" borderId="10" xfId="79" applyNumberFormat="1" applyFont="1" applyFill="1" applyBorder="1" applyAlignment="1">
      <alignment vertical="center" wrapText="1"/>
      <protection/>
    </xf>
    <xf numFmtId="0" fontId="8" fillId="33" borderId="10" xfId="79" applyFont="1" applyFill="1" applyBorder="1" applyAlignment="1">
      <alignment vertical="center" wrapText="1"/>
      <protection/>
    </xf>
    <xf numFmtId="0" fontId="3" fillId="0" borderId="15" xfId="80" applyFont="1" applyFill="1" applyBorder="1" applyAlignment="1">
      <alignment horizontal="center" vertical="center" wrapText="1"/>
      <protection/>
    </xf>
    <xf numFmtId="0" fontId="3" fillId="0" borderId="10" xfId="80" applyFont="1" applyFill="1" applyBorder="1" applyAlignment="1">
      <alignment vertical="center" wrapText="1"/>
      <protection/>
    </xf>
    <xf numFmtId="0" fontId="8" fillId="0" borderId="10" xfId="80" applyFont="1" applyFill="1" applyBorder="1" applyAlignment="1">
      <alignment horizontal="center" vertical="center" wrapText="1"/>
      <protection/>
    </xf>
    <xf numFmtId="0" fontId="8" fillId="0" borderId="10" xfId="80" applyFont="1" applyFill="1" applyBorder="1" applyAlignment="1">
      <alignment vertical="center" wrapText="1"/>
      <protection/>
    </xf>
    <xf numFmtId="0" fontId="7" fillId="0" borderId="10" xfId="80" applyFont="1" applyFill="1" applyBorder="1" applyAlignment="1">
      <alignment horizontal="center" vertical="center" wrapText="1"/>
      <protection/>
    </xf>
    <xf numFmtId="2" fontId="8" fillId="0" borderId="10" xfId="80" applyNumberFormat="1" applyFont="1" applyFill="1" applyBorder="1" applyAlignment="1">
      <alignment vertical="center" wrapText="1"/>
      <protection/>
    </xf>
    <xf numFmtId="2" fontId="9" fillId="34" borderId="10" xfId="80" applyNumberFormat="1" applyFont="1" applyFill="1" applyBorder="1" applyAlignment="1">
      <alignment vertical="center" wrapText="1"/>
      <protection/>
    </xf>
    <xf numFmtId="0" fontId="7" fillId="0" borderId="10" xfId="80" applyFont="1" applyFill="1" applyBorder="1" applyAlignment="1">
      <alignment vertical="center" wrapText="1"/>
      <protection/>
    </xf>
    <xf numFmtId="0" fontId="8" fillId="33" borderId="10" xfId="80" applyFont="1" applyFill="1" applyBorder="1" applyAlignment="1">
      <alignment vertical="center" wrapText="1"/>
      <protection/>
    </xf>
    <xf numFmtId="0" fontId="8" fillId="33" borderId="13" xfId="80" applyFont="1" applyFill="1" applyBorder="1" applyAlignment="1">
      <alignment horizontal="center" vertical="center" wrapText="1"/>
      <protection/>
    </xf>
    <xf numFmtId="0" fontId="3" fillId="0" borderId="15" xfId="81" applyFont="1" applyFill="1" applyBorder="1" applyAlignment="1">
      <alignment horizontal="center" vertical="center" wrapText="1"/>
      <protection/>
    </xf>
    <xf numFmtId="0" fontId="3" fillId="0" borderId="10" xfId="81" applyFont="1" applyFill="1" applyBorder="1" applyAlignment="1">
      <alignment vertical="center" wrapText="1"/>
      <protection/>
    </xf>
    <xf numFmtId="0" fontId="8" fillId="0" borderId="10" xfId="81" applyFont="1" applyFill="1" applyBorder="1" applyAlignment="1">
      <alignment horizontal="center" vertical="center" wrapText="1"/>
      <protection/>
    </xf>
    <xf numFmtId="0" fontId="8" fillId="0" borderId="10" xfId="81" applyFont="1" applyFill="1" applyBorder="1" applyAlignment="1">
      <alignment vertical="center" wrapText="1"/>
      <protection/>
    </xf>
    <xf numFmtId="0" fontId="7" fillId="0" borderId="10" xfId="81" applyFont="1" applyFill="1" applyBorder="1" applyAlignment="1">
      <alignment horizontal="center" vertical="center" wrapText="1"/>
      <protection/>
    </xf>
    <xf numFmtId="2" fontId="8" fillId="0" borderId="10" xfId="81" applyNumberFormat="1" applyFont="1" applyFill="1" applyBorder="1" applyAlignment="1">
      <alignment vertical="center" wrapText="1"/>
      <protection/>
    </xf>
    <xf numFmtId="2" fontId="9" fillId="34" borderId="10" xfId="81" applyNumberFormat="1" applyFont="1" applyFill="1" applyBorder="1" applyAlignment="1">
      <alignment vertical="center" wrapText="1"/>
      <protection/>
    </xf>
    <xf numFmtId="0" fontId="7" fillId="0" borderId="10" xfId="81" applyFont="1" applyFill="1" applyBorder="1" applyAlignment="1">
      <alignment vertical="center" wrapText="1"/>
      <protection/>
    </xf>
    <xf numFmtId="0" fontId="8" fillId="33" borderId="10" xfId="81" applyFont="1" applyFill="1" applyBorder="1" applyAlignment="1">
      <alignment vertical="center" wrapText="1"/>
      <protection/>
    </xf>
    <xf numFmtId="0" fontId="8" fillId="33" borderId="13" xfId="81" applyFont="1" applyFill="1" applyBorder="1" applyAlignment="1">
      <alignment horizontal="center" vertical="center" wrapText="1"/>
      <protection/>
    </xf>
    <xf numFmtId="0" fontId="3" fillId="0" borderId="15" xfId="82" applyFont="1" applyFill="1" applyBorder="1" applyAlignment="1">
      <alignment horizontal="center" vertical="center" wrapText="1"/>
      <protection/>
    </xf>
    <xf numFmtId="0" fontId="8" fillId="0" borderId="10" xfId="82" applyFont="1" applyFill="1" applyBorder="1" applyAlignment="1">
      <alignment horizontal="center" vertical="center" wrapText="1"/>
      <protection/>
    </xf>
    <xf numFmtId="0" fontId="8" fillId="0" borderId="10" xfId="82" applyFont="1" applyFill="1" applyBorder="1" applyAlignment="1">
      <alignment vertical="center" wrapText="1"/>
      <protection/>
    </xf>
    <xf numFmtId="0" fontId="7" fillId="0" borderId="10" xfId="82" applyFont="1" applyFill="1" applyBorder="1" applyAlignment="1">
      <alignment horizontal="center" vertical="center" wrapText="1"/>
      <protection/>
    </xf>
    <xf numFmtId="2" fontId="8" fillId="0" borderId="10" xfId="82" applyNumberFormat="1" applyFont="1" applyFill="1" applyBorder="1" applyAlignment="1">
      <alignment vertical="center" wrapText="1"/>
      <protection/>
    </xf>
    <xf numFmtId="2" fontId="9" fillId="34" borderId="10" xfId="82" applyNumberFormat="1" applyFont="1" applyFill="1" applyBorder="1" applyAlignment="1">
      <alignment vertical="center" wrapText="1"/>
      <protection/>
    </xf>
    <xf numFmtId="0" fontId="7" fillId="0" borderId="10" xfId="82" applyFont="1" applyFill="1" applyBorder="1" applyAlignment="1">
      <alignment vertical="center" wrapText="1"/>
      <protection/>
    </xf>
    <xf numFmtId="0" fontId="7" fillId="0" borderId="10" xfId="82" applyFont="1" applyFill="1" applyBorder="1" applyAlignment="1">
      <alignment horizontal="left" vertical="center" wrapText="1"/>
      <protection/>
    </xf>
    <xf numFmtId="2" fontId="8" fillId="33" borderId="17" xfId="82" applyNumberFormat="1" applyFont="1" applyFill="1" applyBorder="1" applyAlignment="1">
      <alignment vertical="center" wrapText="1"/>
      <protection/>
    </xf>
    <xf numFmtId="0" fontId="8" fillId="33" borderId="13" xfId="82" applyFont="1" applyFill="1" applyBorder="1" applyAlignment="1">
      <alignment horizontal="center" vertical="center" wrapText="1"/>
      <protection/>
    </xf>
    <xf numFmtId="0" fontId="3" fillId="0" borderId="15" xfId="83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vertical="center" wrapText="1"/>
      <protection/>
    </xf>
    <xf numFmtId="2" fontId="8" fillId="0" borderId="10" xfId="83" applyNumberFormat="1" applyFont="1" applyFill="1" applyBorder="1" applyAlignment="1">
      <alignment vertical="center" wrapText="1"/>
      <protection/>
    </xf>
    <xf numFmtId="2" fontId="9" fillId="34" borderId="10" xfId="83" applyNumberFormat="1" applyFont="1" applyFill="1" applyBorder="1" applyAlignment="1">
      <alignment vertical="center" wrapText="1"/>
      <protection/>
    </xf>
    <xf numFmtId="0" fontId="7" fillId="0" borderId="10" xfId="83" applyFont="1" applyFill="1" applyBorder="1" applyAlignment="1">
      <alignment vertical="center" wrapText="1"/>
      <protection/>
    </xf>
    <xf numFmtId="0" fontId="7" fillId="0" borderId="10" xfId="83" applyFont="1" applyFill="1" applyBorder="1" applyAlignment="1">
      <alignment horizontal="center" vertical="center" wrapText="1"/>
      <protection/>
    </xf>
    <xf numFmtId="2" fontId="8" fillId="33" borderId="17" xfId="83" applyNumberFormat="1" applyFont="1" applyFill="1" applyBorder="1" applyAlignment="1">
      <alignment vertical="center" wrapText="1"/>
      <protection/>
    </xf>
    <xf numFmtId="0" fontId="8" fillId="33" borderId="13" xfId="83" applyFont="1" applyFill="1" applyBorder="1" applyAlignment="1">
      <alignment horizontal="center" vertical="center" wrapText="1"/>
      <protection/>
    </xf>
    <xf numFmtId="0" fontId="3" fillId="0" borderId="15" xfId="85" applyFont="1" applyFill="1" applyBorder="1" applyAlignment="1">
      <alignment horizontal="center" vertical="center" wrapText="1"/>
      <protection/>
    </xf>
    <xf numFmtId="0" fontId="3" fillId="0" borderId="10" xfId="85" applyFont="1" applyFill="1" applyBorder="1" applyAlignment="1">
      <alignment vertical="center" wrapText="1"/>
      <protection/>
    </xf>
    <xf numFmtId="0" fontId="8" fillId="0" borderId="10" xfId="85" applyFont="1" applyFill="1" applyBorder="1" applyAlignment="1">
      <alignment horizontal="center" vertical="center" wrapText="1"/>
      <protection/>
    </xf>
    <xf numFmtId="0" fontId="8" fillId="0" borderId="10" xfId="85" applyFont="1" applyFill="1" applyBorder="1" applyAlignment="1">
      <alignment vertical="center" wrapText="1"/>
      <protection/>
    </xf>
    <xf numFmtId="0" fontId="7" fillId="0" borderId="10" xfId="85" applyFont="1" applyFill="1" applyBorder="1" applyAlignment="1">
      <alignment horizontal="center" vertical="center" wrapText="1"/>
      <protection/>
    </xf>
    <xf numFmtId="2" fontId="8" fillId="0" borderId="10" xfId="85" applyNumberFormat="1" applyFont="1" applyFill="1" applyBorder="1" applyAlignment="1">
      <alignment vertical="center" wrapText="1"/>
      <protection/>
    </xf>
    <xf numFmtId="49" fontId="6" fillId="34" borderId="10" xfId="85" applyNumberFormat="1" applyFont="1" applyFill="1" applyBorder="1" applyAlignment="1">
      <alignment vertical="center" wrapText="1"/>
      <protection/>
    </xf>
    <xf numFmtId="0" fontId="7" fillId="0" borderId="10" xfId="85" applyFont="1" applyFill="1" applyBorder="1" applyAlignment="1">
      <alignment vertical="center" wrapText="1"/>
      <protection/>
    </xf>
    <xf numFmtId="2" fontId="8" fillId="33" borderId="17" xfId="85" applyNumberFormat="1" applyFont="1" applyFill="1" applyBorder="1" applyAlignment="1">
      <alignment vertical="center" wrapText="1"/>
      <protection/>
    </xf>
    <xf numFmtId="0" fontId="8" fillId="33" borderId="13" xfId="85" applyFont="1" applyFill="1" applyBorder="1" applyAlignment="1">
      <alignment horizontal="center" vertical="center" wrapText="1"/>
      <protection/>
    </xf>
    <xf numFmtId="0" fontId="3" fillId="0" borderId="15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vertical="center" wrapText="1"/>
      <protection/>
    </xf>
    <xf numFmtId="0" fontId="8" fillId="0" borderId="10" xfId="86" applyFont="1" applyFill="1" applyBorder="1" applyAlignment="1">
      <alignment horizontal="center" vertical="center" wrapText="1"/>
      <protection/>
    </xf>
    <xf numFmtId="0" fontId="8" fillId="0" borderId="10" xfId="86" applyFont="1" applyFill="1" applyBorder="1" applyAlignment="1">
      <alignment vertical="center" wrapText="1"/>
      <protection/>
    </xf>
    <xf numFmtId="0" fontId="7" fillId="0" borderId="10" xfId="86" applyFont="1" applyFill="1" applyBorder="1" applyAlignment="1">
      <alignment horizontal="center" vertical="center" wrapText="1"/>
      <protection/>
    </xf>
    <xf numFmtId="2" fontId="8" fillId="0" borderId="10" xfId="86" applyNumberFormat="1" applyFont="1" applyFill="1" applyBorder="1" applyAlignment="1">
      <alignment vertical="center" wrapText="1"/>
      <protection/>
    </xf>
    <xf numFmtId="2" fontId="9" fillId="34" borderId="10" xfId="86" applyNumberFormat="1" applyFont="1" applyFill="1" applyBorder="1" applyAlignment="1">
      <alignment vertical="center" wrapText="1"/>
      <protection/>
    </xf>
    <xf numFmtId="0" fontId="7" fillId="0" borderId="10" xfId="86" applyFont="1" applyFill="1" applyBorder="1" applyAlignment="1">
      <alignment vertical="center" wrapText="1"/>
      <protection/>
    </xf>
    <xf numFmtId="2" fontId="8" fillId="33" borderId="17" xfId="86" applyNumberFormat="1" applyFont="1" applyFill="1" applyBorder="1" applyAlignment="1">
      <alignment vertical="center" wrapText="1"/>
      <protection/>
    </xf>
    <xf numFmtId="0" fontId="8" fillId="33" borderId="13" xfId="86" applyFont="1" applyFill="1" applyBorder="1" applyAlignment="1">
      <alignment horizontal="center" vertical="center" wrapText="1"/>
      <protection/>
    </xf>
    <xf numFmtId="0" fontId="3" fillId="0" borderId="15" xfId="87" applyFont="1" applyFill="1" applyBorder="1" applyAlignment="1">
      <alignment horizontal="center" vertical="center" wrapText="1"/>
      <protection/>
    </xf>
    <xf numFmtId="0" fontId="3" fillId="0" borderId="10" xfId="87" applyFont="1" applyFill="1" applyBorder="1" applyAlignment="1">
      <alignment vertical="center" wrapText="1"/>
      <protection/>
    </xf>
    <xf numFmtId="0" fontId="8" fillId="0" borderId="10" xfId="87" applyFont="1" applyFill="1" applyBorder="1" applyAlignment="1">
      <alignment horizontal="center" vertical="center" wrapText="1"/>
      <protection/>
    </xf>
    <xf numFmtId="0" fontId="8" fillId="0" borderId="10" xfId="87" applyFont="1" applyFill="1" applyBorder="1" applyAlignment="1">
      <alignment vertical="center" wrapText="1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2" fontId="8" fillId="0" borderId="10" xfId="87" applyNumberFormat="1" applyFont="1" applyFill="1" applyBorder="1" applyAlignment="1">
      <alignment vertical="center" wrapText="1"/>
      <protection/>
    </xf>
    <xf numFmtId="2" fontId="9" fillId="34" borderId="10" xfId="87" applyNumberFormat="1" applyFont="1" applyFill="1" applyBorder="1" applyAlignment="1">
      <alignment vertical="center" wrapText="1"/>
      <protection/>
    </xf>
    <xf numFmtId="0" fontId="7" fillId="0" borderId="10" xfId="87" applyFont="1" applyFill="1" applyBorder="1" applyAlignment="1">
      <alignment vertical="center" wrapText="1"/>
      <protection/>
    </xf>
    <xf numFmtId="2" fontId="8" fillId="33" borderId="17" xfId="87" applyNumberFormat="1" applyFont="1" applyFill="1" applyBorder="1" applyAlignment="1">
      <alignment vertical="center" wrapText="1"/>
      <protection/>
    </xf>
    <xf numFmtId="0" fontId="8" fillId="33" borderId="13" xfId="87" applyFont="1" applyFill="1" applyBorder="1" applyAlignment="1">
      <alignment horizontal="center" vertical="center" wrapText="1"/>
      <protection/>
    </xf>
    <xf numFmtId="0" fontId="3" fillId="0" borderId="15" xfId="88" applyFont="1" applyFill="1" applyBorder="1" applyAlignment="1">
      <alignment horizontal="center" vertical="center" wrapText="1"/>
      <protection/>
    </xf>
    <xf numFmtId="0" fontId="8" fillId="0" borderId="10" xfId="88" applyFont="1" applyFill="1" applyBorder="1" applyAlignment="1">
      <alignment horizontal="center" vertical="center" wrapText="1"/>
      <protection/>
    </xf>
    <xf numFmtId="0" fontId="8" fillId="0" borderId="10" xfId="88" applyFont="1" applyFill="1" applyBorder="1" applyAlignment="1">
      <alignment vertical="center" wrapText="1"/>
      <protection/>
    </xf>
    <xf numFmtId="0" fontId="7" fillId="0" borderId="10" xfId="88" applyFont="1" applyFill="1" applyBorder="1" applyAlignment="1">
      <alignment horizontal="center" vertical="center" wrapText="1"/>
      <protection/>
    </xf>
    <xf numFmtId="2" fontId="8" fillId="0" borderId="10" xfId="88" applyNumberFormat="1" applyFont="1" applyFill="1" applyBorder="1" applyAlignment="1">
      <alignment vertical="center" wrapText="1"/>
      <protection/>
    </xf>
    <xf numFmtId="2" fontId="9" fillId="34" borderId="10" xfId="88" applyNumberFormat="1" applyFont="1" applyFill="1" applyBorder="1" applyAlignment="1">
      <alignment vertical="center" wrapText="1"/>
      <protection/>
    </xf>
    <xf numFmtId="0" fontId="7" fillId="0" borderId="10" xfId="88" applyFont="1" applyFill="1" applyBorder="1" applyAlignment="1">
      <alignment vertical="center" wrapText="1"/>
      <protection/>
    </xf>
    <xf numFmtId="2" fontId="8" fillId="33" borderId="10" xfId="88" applyNumberFormat="1" applyFont="1" applyFill="1" applyBorder="1" applyAlignment="1">
      <alignment vertical="center" wrapText="1"/>
      <protection/>
    </xf>
    <xf numFmtId="0" fontId="8" fillId="33" borderId="13" xfId="88" applyFont="1" applyFill="1" applyBorder="1" applyAlignment="1">
      <alignment horizontal="center" vertical="center" wrapText="1"/>
      <protection/>
    </xf>
    <xf numFmtId="0" fontId="8" fillId="33" borderId="10" xfId="88" applyFont="1" applyFill="1" applyBorder="1" applyAlignment="1">
      <alignment vertical="center" wrapText="1"/>
      <protection/>
    </xf>
    <xf numFmtId="2" fontId="8" fillId="33" borderId="17" xfId="88" applyNumberFormat="1" applyFont="1" applyFill="1" applyBorder="1" applyAlignment="1">
      <alignment vertical="center" wrapText="1"/>
      <protection/>
    </xf>
    <xf numFmtId="2" fontId="9" fillId="34" borderId="10" xfId="88" applyNumberFormat="1" applyFont="1" applyFill="1" applyBorder="1" applyAlignment="1">
      <alignment horizontal="center" vertical="center" wrapText="1"/>
      <protection/>
    </xf>
    <xf numFmtId="0" fontId="7" fillId="0" borderId="10" xfId="88" applyFont="1" applyFill="1" applyBorder="1" applyAlignment="1">
      <alignment horizontal="left" vertical="center" wrapText="1"/>
      <protection/>
    </xf>
    <xf numFmtId="0" fontId="7" fillId="33" borderId="13" xfId="88" applyFont="1" applyFill="1" applyBorder="1" applyAlignment="1">
      <alignment horizontal="center" vertical="center" wrapText="1"/>
      <protection/>
    </xf>
    <xf numFmtId="0" fontId="3" fillId="0" borderId="15" xfId="89" applyFont="1" applyFill="1" applyBorder="1" applyAlignment="1">
      <alignment horizontal="center" vertical="center" wrapText="1"/>
      <protection/>
    </xf>
    <xf numFmtId="0" fontId="3" fillId="0" borderId="10" xfId="89" applyFont="1" applyFill="1" applyBorder="1" applyAlignment="1">
      <alignment vertical="center" wrapText="1"/>
      <protection/>
    </xf>
    <xf numFmtId="0" fontId="8" fillId="0" borderId="10" xfId="89" applyFont="1" applyFill="1" applyBorder="1" applyAlignment="1">
      <alignment horizontal="center" vertical="center" wrapText="1"/>
      <protection/>
    </xf>
    <xf numFmtId="0" fontId="8" fillId="0" borderId="10" xfId="89" applyFont="1" applyFill="1" applyBorder="1" applyAlignment="1">
      <alignment vertical="center" wrapText="1"/>
      <protection/>
    </xf>
    <xf numFmtId="0" fontId="7" fillId="0" borderId="10" xfId="89" applyFont="1" applyFill="1" applyBorder="1" applyAlignment="1">
      <alignment horizontal="center" vertical="center" wrapText="1"/>
      <protection/>
    </xf>
    <xf numFmtId="2" fontId="8" fillId="0" borderId="10" xfId="89" applyNumberFormat="1" applyFont="1" applyFill="1" applyBorder="1" applyAlignment="1">
      <alignment vertical="center" wrapText="1"/>
      <protection/>
    </xf>
    <xf numFmtId="2" fontId="9" fillId="34" borderId="10" xfId="89" applyNumberFormat="1" applyFont="1" applyFill="1" applyBorder="1" applyAlignment="1">
      <alignment vertical="center" wrapText="1"/>
      <protection/>
    </xf>
    <xf numFmtId="0" fontId="7" fillId="0" borderId="10" xfId="89" applyFont="1" applyFill="1" applyBorder="1" applyAlignment="1">
      <alignment vertical="center" wrapText="1"/>
      <protection/>
    </xf>
    <xf numFmtId="0" fontId="7" fillId="0" borderId="10" xfId="89" applyFont="1" applyFill="1" applyBorder="1" applyAlignment="1">
      <alignment horizontal="left" vertical="center" wrapText="1"/>
      <protection/>
    </xf>
    <xf numFmtId="2" fontId="8" fillId="33" borderId="17" xfId="89" applyNumberFormat="1" applyFont="1" applyFill="1" applyBorder="1" applyAlignment="1">
      <alignment vertical="center" wrapText="1"/>
      <protection/>
    </xf>
    <xf numFmtId="0" fontId="8" fillId="33" borderId="13" xfId="89" applyFont="1" applyFill="1" applyBorder="1" applyAlignment="1">
      <alignment horizontal="center" vertical="center" wrapText="1"/>
      <protection/>
    </xf>
    <xf numFmtId="0" fontId="3" fillId="0" borderId="15" xfId="90" applyFont="1" applyFill="1" applyBorder="1" applyAlignment="1">
      <alignment horizontal="center" vertical="center" wrapText="1"/>
      <protection/>
    </xf>
    <xf numFmtId="0" fontId="3" fillId="0" borderId="10" xfId="90" applyFont="1" applyFill="1" applyBorder="1" applyAlignment="1">
      <alignment vertical="center" wrapText="1"/>
      <protection/>
    </xf>
    <xf numFmtId="0" fontId="8" fillId="0" borderId="10" xfId="90" applyFont="1" applyFill="1" applyBorder="1" applyAlignment="1">
      <alignment horizontal="center" vertical="center" wrapText="1"/>
      <protection/>
    </xf>
    <xf numFmtId="0" fontId="8" fillId="0" borderId="10" xfId="90" applyFont="1" applyFill="1" applyBorder="1" applyAlignment="1">
      <alignment vertical="center" wrapText="1"/>
      <protection/>
    </xf>
    <xf numFmtId="0" fontId="7" fillId="0" borderId="10" xfId="90" applyFont="1" applyFill="1" applyBorder="1" applyAlignment="1">
      <alignment horizontal="center" vertical="center" wrapText="1"/>
      <protection/>
    </xf>
    <xf numFmtId="2" fontId="8" fillId="0" borderId="10" xfId="90" applyNumberFormat="1" applyFont="1" applyFill="1" applyBorder="1" applyAlignment="1">
      <alignment vertical="center" wrapText="1"/>
      <protection/>
    </xf>
    <xf numFmtId="2" fontId="9" fillId="34" borderId="10" xfId="90" applyNumberFormat="1" applyFont="1" applyFill="1" applyBorder="1" applyAlignment="1">
      <alignment vertical="center" wrapText="1"/>
      <protection/>
    </xf>
    <xf numFmtId="0" fontId="7" fillId="0" borderId="10" xfId="90" applyFont="1" applyFill="1" applyBorder="1" applyAlignment="1">
      <alignment vertical="center" wrapText="1"/>
      <protection/>
    </xf>
    <xf numFmtId="0" fontId="7" fillId="0" borderId="10" xfId="90" applyFont="1" applyFill="1" applyBorder="1" applyAlignment="1">
      <alignment horizontal="left" vertical="center" wrapText="1"/>
      <protection/>
    </xf>
    <xf numFmtId="2" fontId="8" fillId="33" borderId="17" xfId="90" applyNumberFormat="1" applyFont="1" applyFill="1" applyBorder="1" applyAlignment="1">
      <alignment vertical="center" wrapText="1"/>
      <protection/>
    </xf>
    <xf numFmtId="0" fontId="8" fillId="33" borderId="13" xfId="90" applyFont="1" applyFill="1" applyBorder="1" applyAlignment="1">
      <alignment horizontal="center" vertical="center" wrapText="1"/>
      <protection/>
    </xf>
    <xf numFmtId="0" fontId="3" fillId="0" borderId="15" xfId="91" applyFont="1" applyFill="1" applyBorder="1" applyAlignment="1">
      <alignment horizontal="center" vertical="center" wrapText="1"/>
      <protection/>
    </xf>
    <xf numFmtId="0" fontId="3" fillId="0" borderId="10" xfId="91" applyFont="1" applyFill="1" applyBorder="1" applyAlignment="1">
      <alignment vertical="center" wrapText="1"/>
      <protection/>
    </xf>
    <xf numFmtId="0" fontId="8" fillId="0" borderId="10" xfId="91" applyFont="1" applyFill="1" applyBorder="1" applyAlignment="1">
      <alignment horizontal="center" vertical="center" wrapText="1"/>
      <protection/>
    </xf>
    <xf numFmtId="0" fontId="8" fillId="0" borderId="10" xfId="91" applyFont="1" applyFill="1" applyBorder="1" applyAlignment="1">
      <alignment vertical="center" wrapText="1"/>
      <protection/>
    </xf>
    <xf numFmtId="0" fontId="7" fillId="0" borderId="10" xfId="91" applyFont="1" applyFill="1" applyBorder="1" applyAlignment="1">
      <alignment horizontal="center" vertical="center" wrapText="1"/>
      <protection/>
    </xf>
    <xf numFmtId="2" fontId="8" fillId="0" borderId="10" xfId="91" applyNumberFormat="1" applyFont="1" applyFill="1" applyBorder="1" applyAlignment="1">
      <alignment vertical="center" wrapText="1"/>
      <protection/>
    </xf>
    <xf numFmtId="2" fontId="9" fillId="34" borderId="10" xfId="91" applyNumberFormat="1" applyFont="1" applyFill="1" applyBorder="1" applyAlignment="1">
      <alignment vertical="center" wrapText="1"/>
      <protection/>
    </xf>
    <xf numFmtId="0" fontId="7" fillId="0" borderId="10" xfId="91" applyFont="1" applyFill="1" applyBorder="1" applyAlignment="1">
      <alignment vertical="center" wrapText="1"/>
      <protection/>
    </xf>
    <xf numFmtId="0" fontId="3" fillId="0" borderId="10" xfId="91" applyFont="1" applyFill="1" applyBorder="1" applyAlignment="1">
      <alignment horizontal="left" vertical="center" wrapText="1"/>
      <protection/>
    </xf>
    <xf numFmtId="2" fontId="8" fillId="33" borderId="17" xfId="91" applyNumberFormat="1" applyFont="1" applyFill="1" applyBorder="1" applyAlignment="1">
      <alignment vertical="center" wrapText="1"/>
      <protection/>
    </xf>
    <xf numFmtId="0" fontId="8" fillId="33" borderId="13" xfId="91" applyFont="1" applyFill="1" applyBorder="1" applyAlignment="1">
      <alignment horizontal="center" vertical="center" wrapText="1"/>
      <protection/>
    </xf>
    <xf numFmtId="0" fontId="3" fillId="0" borderId="15" xfId="92" applyFont="1" applyFill="1" applyBorder="1" applyAlignment="1">
      <alignment horizontal="center" vertical="center" wrapText="1"/>
      <protection/>
    </xf>
    <xf numFmtId="0" fontId="3" fillId="0" borderId="10" xfId="92" applyFont="1" applyFill="1" applyBorder="1" applyAlignment="1">
      <alignment vertical="center" wrapText="1"/>
      <protection/>
    </xf>
    <xf numFmtId="0" fontId="8" fillId="0" borderId="10" xfId="92" applyFont="1" applyFill="1" applyBorder="1" applyAlignment="1">
      <alignment horizontal="center" vertical="center" wrapText="1"/>
      <protection/>
    </xf>
    <xf numFmtId="0" fontId="8" fillId="0" borderId="10" xfId="92" applyFont="1" applyFill="1" applyBorder="1" applyAlignment="1">
      <alignment vertical="center" wrapText="1"/>
      <protection/>
    </xf>
    <xf numFmtId="0" fontId="7" fillId="0" borderId="10" xfId="92" applyFont="1" applyFill="1" applyBorder="1" applyAlignment="1">
      <alignment horizontal="center" vertical="center" wrapText="1"/>
      <protection/>
    </xf>
    <xf numFmtId="2" fontId="8" fillId="0" borderId="10" xfId="92" applyNumberFormat="1" applyFont="1" applyFill="1" applyBorder="1" applyAlignment="1">
      <alignment vertical="center" wrapText="1"/>
      <protection/>
    </xf>
    <xf numFmtId="2" fontId="9" fillId="34" borderId="10" xfId="92" applyNumberFormat="1" applyFont="1" applyFill="1" applyBorder="1" applyAlignment="1">
      <alignment vertical="center" wrapText="1"/>
      <protection/>
    </xf>
    <xf numFmtId="0" fontId="7" fillId="0" borderId="10" xfId="92" applyFont="1" applyFill="1" applyBorder="1" applyAlignment="1">
      <alignment vertical="center" wrapText="1"/>
      <protection/>
    </xf>
    <xf numFmtId="0" fontId="7" fillId="0" borderId="10" xfId="92" applyFont="1" applyFill="1" applyBorder="1" applyAlignment="1">
      <alignment horizontal="left" vertical="center" wrapText="1"/>
      <protection/>
    </xf>
    <xf numFmtId="2" fontId="8" fillId="33" borderId="17" xfId="92" applyNumberFormat="1" applyFont="1" applyFill="1" applyBorder="1" applyAlignment="1">
      <alignment vertical="center" wrapText="1"/>
      <protection/>
    </xf>
    <xf numFmtId="0" fontId="8" fillId="33" borderId="13" xfId="92" applyFont="1" applyFill="1" applyBorder="1" applyAlignment="1">
      <alignment horizontal="center" vertical="center" wrapText="1"/>
      <protection/>
    </xf>
    <xf numFmtId="0" fontId="3" fillId="0" borderId="15" xfId="93" applyFont="1" applyFill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vertical="center" wrapText="1"/>
      <protection/>
    </xf>
    <xf numFmtId="0" fontId="8" fillId="0" borderId="10" xfId="93" applyFont="1" applyFill="1" applyBorder="1" applyAlignment="1">
      <alignment horizontal="center" vertical="center" wrapText="1"/>
      <protection/>
    </xf>
    <xf numFmtId="0" fontId="8" fillId="0" borderId="10" xfId="93" applyFont="1" applyFill="1" applyBorder="1" applyAlignment="1">
      <alignment vertical="center" wrapText="1"/>
      <protection/>
    </xf>
    <xf numFmtId="0" fontId="7" fillId="0" borderId="10" xfId="93" applyFont="1" applyFill="1" applyBorder="1" applyAlignment="1">
      <alignment horizontal="center" vertical="center" wrapText="1"/>
      <protection/>
    </xf>
    <xf numFmtId="2" fontId="8" fillId="0" borderId="10" xfId="93" applyNumberFormat="1" applyFont="1" applyFill="1" applyBorder="1" applyAlignment="1">
      <alignment vertical="center" wrapText="1"/>
      <protection/>
    </xf>
    <xf numFmtId="2" fontId="9" fillId="34" borderId="10" xfId="93" applyNumberFormat="1" applyFont="1" applyFill="1" applyBorder="1" applyAlignment="1">
      <alignment vertical="center" wrapText="1"/>
      <protection/>
    </xf>
    <xf numFmtId="0" fontId="7" fillId="0" borderId="10" xfId="93" applyFont="1" applyFill="1" applyBorder="1" applyAlignment="1">
      <alignment vertical="center" wrapText="1"/>
      <protection/>
    </xf>
    <xf numFmtId="2" fontId="8" fillId="33" borderId="17" xfId="93" applyNumberFormat="1" applyFont="1" applyFill="1" applyBorder="1" applyAlignment="1">
      <alignment vertical="center" wrapText="1"/>
      <protection/>
    </xf>
    <xf numFmtId="0" fontId="8" fillId="33" borderId="13" xfId="93" applyFont="1" applyFill="1" applyBorder="1" applyAlignment="1">
      <alignment horizontal="center" vertical="center" wrapText="1"/>
      <protection/>
    </xf>
    <xf numFmtId="0" fontId="3" fillId="0" borderId="15" xfId="94" applyFont="1" applyFill="1" applyBorder="1" applyAlignment="1">
      <alignment horizontal="center" vertical="center" wrapText="1"/>
      <protection/>
    </xf>
    <xf numFmtId="0" fontId="3" fillId="0" borderId="10" xfId="94" applyFont="1" applyFill="1" applyBorder="1" applyAlignment="1">
      <alignment vertical="center" wrapText="1"/>
      <protection/>
    </xf>
    <xf numFmtId="0" fontId="8" fillId="0" borderId="10" xfId="94" applyFont="1" applyFill="1" applyBorder="1" applyAlignment="1">
      <alignment horizontal="center" vertical="center" wrapText="1"/>
      <protection/>
    </xf>
    <xf numFmtId="0" fontId="8" fillId="0" borderId="10" xfId="94" applyFont="1" applyFill="1" applyBorder="1" applyAlignment="1">
      <alignment vertical="center" wrapText="1"/>
      <protection/>
    </xf>
    <xf numFmtId="0" fontId="7" fillId="0" borderId="10" xfId="94" applyFont="1" applyFill="1" applyBorder="1" applyAlignment="1">
      <alignment horizontal="center" vertical="center" wrapText="1"/>
      <protection/>
    </xf>
    <xf numFmtId="2" fontId="8" fillId="0" borderId="10" xfId="94" applyNumberFormat="1" applyFont="1" applyFill="1" applyBorder="1" applyAlignment="1">
      <alignment vertical="center" wrapText="1"/>
      <protection/>
    </xf>
    <xf numFmtId="2" fontId="9" fillId="34" borderId="10" xfId="94" applyNumberFormat="1" applyFont="1" applyFill="1" applyBorder="1" applyAlignment="1">
      <alignment vertical="center" wrapText="1"/>
      <protection/>
    </xf>
    <xf numFmtId="0" fontId="7" fillId="0" borderId="10" xfId="94" applyFont="1" applyFill="1" applyBorder="1" applyAlignment="1">
      <alignment vertical="center" wrapText="1"/>
      <protection/>
    </xf>
    <xf numFmtId="0" fontId="3" fillId="0" borderId="10" xfId="94" applyFont="1" applyFill="1" applyBorder="1" applyAlignment="1">
      <alignment horizontal="left" vertical="center" wrapText="1"/>
      <protection/>
    </xf>
    <xf numFmtId="2" fontId="8" fillId="33" borderId="17" xfId="94" applyNumberFormat="1" applyFont="1" applyFill="1" applyBorder="1" applyAlignment="1">
      <alignment vertical="center" wrapText="1"/>
      <protection/>
    </xf>
    <xf numFmtId="0" fontId="8" fillId="33" borderId="13" xfId="94" applyFont="1" applyFill="1" applyBorder="1" applyAlignment="1">
      <alignment horizontal="center" vertical="center" wrapText="1"/>
      <protection/>
    </xf>
    <xf numFmtId="0" fontId="3" fillId="0" borderId="15" xfId="96" applyFont="1" applyFill="1" applyBorder="1" applyAlignment="1">
      <alignment horizontal="center" vertical="center" wrapText="1"/>
      <protection/>
    </xf>
    <xf numFmtId="0" fontId="3" fillId="0" borderId="10" xfId="96" applyFont="1" applyFill="1" applyBorder="1" applyAlignment="1">
      <alignment vertical="center" wrapText="1"/>
      <protection/>
    </xf>
    <xf numFmtId="0" fontId="8" fillId="0" borderId="10" xfId="96" applyFont="1" applyFill="1" applyBorder="1" applyAlignment="1">
      <alignment horizontal="center" vertical="center" wrapText="1"/>
      <protection/>
    </xf>
    <xf numFmtId="0" fontId="8" fillId="0" borderId="10" xfId="96" applyFont="1" applyFill="1" applyBorder="1" applyAlignment="1">
      <alignment vertical="center" wrapText="1"/>
      <protection/>
    </xf>
    <xf numFmtId="0" fontId="7" fillId="0" borderId="10" xfId="96" applyFont="1" applyFill="1" applyBorder="1" applyAlignment="1">
      <alignment horizontal="center" vertical="center" wrapText="1"/>
      <protection/>
    </xf>
    <xf numFmtId="2" fontId="8" fillId="0" borderId="10" xfId="96" applyNumberFormat="1" applyFont="1" applyFill="1" applyBorder="1" applyAlignment="1">
      <alignment vertical="center" wrapText="1"/>
      <protection/>
    </xf>
    <xf numFmtId="2" fontId="9" fillId="34" borderId="10" xfId="96" applyNumberFormat="1" applyFont="1" applyFill="1" applyBorder="1" applyAlignment="1">
      <alignment vertical="center" wrapText="1"/>
      <protection/>
    </xf>
    <xf numFmtId="0" fontId="7" fillId="0" borderId="10" xfId="96" applyFont="1" applyFill="1" applyBorder="1" applyAlignment="1">
      <alignment vertical="center" wrapText="1"/>
      <protection/>
    </xf>
    <xf numFmtId="2" fontId="8" fillId="33" borderId="17" xfId="96" applyNumberFormat="1" applyFont="1" applyFill="1" applyBorder="1" applyAlignment="1">
      <alignment vertical="center" wrapText="1"/>
      <protection/>
    </xf>
    <xf numFmtId="0" fontId="8" fillId="33" borderId="13" xfId="96" applyFont="1" applyFill="1" applyBorder="1" applyAlignment="1">
      <alignment horizontal="center" vertical="center" wrapText="1"/>
      <protection/>
    </xf>
    <xf numFmtId="0" fontId="3" fillId="0" borderId="15" xfId="97" applyFont="1" applyFill="1" applyBorder="1" applyAlignment="1">
      <alignment horizontal="center" vertical="center" wrapText="1"/>
      <protection/>
    </xf>
    <xf numFmtId="0" fontId="3" fillId="0" borderId="10" xfId="97" applyFont="1" applyFill="1" applyBorder="1" applyAlignment="1">
      <alignment vertical="center" wrapText="1"/>
      <protection/>
    </xf>
    <xf numFmtId="0" fontId="8" fillId="0" borderId="10" xfId="97" applyFont="1" applyFill="1" applyBorder="1" applyAlignment="1">
      <alignment horizontal="center" vertical="center" wrapText="1"/>
      <protection/>
    </xf>
    <xf numFmtId="0" fontId="8" fillId="0" borderId="10" xfId="97" applyFont="1" applyFill="1" applyBorder="1" applyAlignment="1">
      <alignment vertical="center" wrapText="1"/>
      <protection/>
    </xf>
    <xf numFmtId="0" fontId="7" fillId="0" borderId="10" xfId="97" applyFont="1" applyFill="1" applyBorder="1" applyAlignment="1">
      <alignment horizontal="center" vertical="center" wrapText="1"/>
      <protection/>
    </xf>
    <xf numFmtId="2" fontId="8" fillId="0" borderId="10" xfId="97" applyNumberFormat="1" applyFont="1" applyFill="1" applyBorder="1" applyAlignment="1">
      <alignment vertical="center" wrapText="1"/>
      <protection/>
    </xf>
    <xf numFmtId="2" fontId="9" fillId="34" borderId="10" xfId="97" applyNumberFormat="1" applyFont="1" applyFill="1" applyBorder="1" applyAlignment="1">
      <alignment vertical="center" wrapText="1"/>
      <protection/>
    </xf>
    <xf numFmtId="0" fontId="7" fillId="0" borderId="10" xfId="97" applyFont="1" applyFill="1" applyBorder="1" applyAlignment="1">
      <alignment vertical="center" wrapText="1"/>
      <protection/>
    </xf>
    <xf numFmtId="2" fontId="8" fillId="33" borderId="17" xfId="97" applyNumberFormat="1" applyFont="1" applyFill="1" applyBorder="1" applyAlignment="1">
      <alignment vertical="center" wrapText="1"/>
      <protection/>
    </xf>
    <xf numFmtId="0" fontId="8" fillId="33" borderId="13" xfId="97" applyFont="1" applyFill="1" applyBorder="1" applyAlignment="1">
      <alignment horizontal="center" vertical="center" wrapText="1"/>
      <protection/>
    </xf>
    <xf numFmtId="0" fontId="7" fillId="0" borderId="10" xfId="97" applyFont="1" applyFill="1" applyBorder="1" applyAlignment="1">
      <alignment horizontal="left" vertical="center" wrapText="1"/>
      <protection/>
    </xf>
    <xf numFmtId="0" fontId="3" fillId="0" borderId="22" xfId="97" applyFont="1" applyFill="1" applyBorder="1" applyAlignment="1">
      <alignment vertical="center" wrapText="1"/>
      <protection/>
    </xf>
    <xf numFmtId="0" fontId="8" fillId="0" borderId="22" xfId="97" applyFont="1" applyFill="1" applyBorder="1" applyAlignment="1">
      <alignment vertical="center" wrapText="1"/>
      <protection/>
    </xf>
    <xf numFmtId="2" fontId="8" fillId="0" borderId="22" xfId="97" applyNumberFormat="1" applyFont="1" applyFill="1" applyBorder="1" applyAlignment="1">
      <alignment vertical="center" wrapText="1"/>
      <protection/>
    </xf>
    <xf numFmtId="0" fontId="8" fillId="0" borderId="23" xfId="97" applyFont="1" applyFill="1" applyBorder="1" applyAlignment="1">
      <alignment horizontal="center" vertical="center" wrapText="1"/>
      <protection/>
    </xf>
    <xf numFmtId="2" fontId="8" fillId="0" borderId="23" xfId="97" applyNumberFormat="1" applyFont="1" applyFill="1" applyBorder="1" applyAlignment="1">
      <alignment vertical="center" wrapText="1"/>
      <protection/>
    </xf>
    <xf numFmtId="2" fontId="9" fillId="34" borderId="23" xfId="97" applyNumberFormat="1" applyFont="1" applyFill="1" applyBorder="1" applyAlignment="1">
      <alignment vertical="center" wrapText="1"/>
      <protection/>
    </xf>
    <xf numFmtId="0" fontId="7" fillId="0" borderId="23" xfId="97" applyFont="1" applyFill="1" applyBorder="1" applyAlignment="1">
      <alignment vertical="center" wrapText="1"/>
      <protection/>
    </xf>
    <xf numFmtId="0" fontId="3" fillId="0" borderId="23" xfId="97" applyFont="1" applyFill="1" applyBorder="1" applyAlignment="1">
      <alignment vertical="center" wrapText="1"/>
      <protection/>
    </xf>
    <xf numFmtId="0" fontId="7" fillId="0" borderId="23" xfId="97" applyFont="1" applyFill="1" applyBorder="1" applyAlignment="1">
      <alignment horizontal="center" vertical="center" wrapText="1"/>
      <protection/>
    </xf>
    <xf numFmtId="2" fontId="8" fillId="33" borderId="16" xfId="97" applyNumberFormat="1" applyFont="1" applyFill="1" applyBorder="1" applyAlignment="1">
      <alignment vertical="center" wrapText="1"/>
      <protection/>
    </xf>
    <xf numFmtId="1" fontId="3" fillId="0" borderId="24" xfId="95" applyNumberFormat="1" applyFont="1" applyFill="1" applyBorder="1" applyAlignment="1">
      <alignment horizontal="center" vertical="center" textRotation="90" wrapText="1"/>
      <protection/>
    </xf>
    <xf numFmtId="1" fontId="3" fillId="33" borderId="24" xfId="95" applyNumberFormat="1" applyFont="1" applyFill="1" applyBorder="1" applyAlignment="1">
      <alignment horizontal="center" vertical="center" textRotation="90" wrapText="1"/>
      <protection/>
    </xf>
    <xf numFmtId="1" fontId="3" fillId="0" borderId="14" xfId="95" applyNumberFormat="1" applyFont="1" applyFill="1" applyBorder="1" applyAlignment="1">
      <alignment horizontal="center" vertical="center" wrapText="1"/>
      <protection/>
    </xf>
    <xf numFmtId="0" fontId="7" fillId="0" borderId="10" xfId="99" applyFont="1" applyFill="1" applyBorder="1" applyAlignment="1">
      <alignment horizontal="center" vertical="center" wrapText="1"/>
      <protection/>
    </xf>
    <xf numFmtId="1" fontId="3" fillId="0" borderId="10" xfId="95" applyNumberFormat="1" applyFont="1" applyFill="1" applyBorder="1" applyAlignment="1">
      <alignment horizontal="center" vertical="center" wrapText="1"/>
      <protection/>
    </xf>
    <xf numFmtId="1" fontId="3" fillId="0" borderId="14" xfId="95" applyNumberFormat="1" applyFont="1" applyFill="1" applyBorder="1" applyAlignment="1">
      <alignment horizontal="center" vertical="center" textRotation="90" wrapText="1"/>
      <protection/>
    </xf>
    <xf numFmtId="1" fontId="6" fillId="34" borderId="14" xfId="95" applyNumberFormat="1" applyFont="1" applyFill="1" applyBorder="1" applyAlignment="1">
      <alignment horizontal="center" vertical="center" textRotation="90" wrapText="1"/>
      <protection/>
    </xf>
    <xf numFmtId="2" fontId="3" fillId="0" borderId="24" xfId="95" applyNumberFormat="1" applyFont="1" applyFill="1" applyBorder="1" applyAlignment="1">
      <alignment horizontal="center" vertical="center" textRotation="90" wrapText="1"/>
      <protection/>
    </xf>
    <xf numFmtId="1" fontId="3" fillId="33" borderId="13" xfId="95" applyNumberFormat="1" applyFont="1" applyFill="1" applyBorder="1" applyAlignment="1">
      <alignment horizontal="center" vertical="center" textRotation="90" wrapText="1"/>
      <protection/>
    </xf>
    <xf numFmtId="0" fontId="3" fillId="0" borderId="25" xfId="95" applyFont="1" applyFill="1" applyBorder="1" applyAlignment="1">
      <alignment horizontal="center" vertical="center" wrapText="1"/>
      <protection/>
    </xf>
    <xf numFmtId="0" fontId="7" fillId="0" borderId="26" xfId="95" applyFont="1" applyFill="1" applyBorder="1" applyAlignment="1">
      <alignment horizontal="center" vertical="center" wrapText="1"/>
      <protection/>
    </xf>
    <xf numFmtId="1" fontId="3" fillId="0" borderId="24" xfId="95" applyNumberFormat="1" applyFont="1" applyFill="1" applyBorder="1" applyAlignment="1">
      <alignment horizontal="center" vertical="center" wrapText="1"/>
      <protection/>
    </xf>
    <xf numFmtId="1" fontId="3" fillId="0" borderId="27" xfId="95" applyNumberFormat="1" applyFont="1" applyFill="1" applyBorder="1" applyAlignment="1">
      <alignment horizontal="center" vertical="center" wrapText="1"/>
      <protection/>
    </xf>
    <xf numFmtId="1" fontId="3" fillId="0" borderId="28" xfId="95" applyNumberFormat="1" applyFont="1" applyFill="1" applyBorder="1" applyAlignment="1">
      <alignment horizontal="left" vertical="center" wrapText="1"/>
      <protection/>
    </xf>
    <xf numFmtId="0" fontId="7" fillId="0" borderId="26" xfId="64" applyFont="1" applyFill="1" applyBorder="1" applyAlignment="1">
      <alignment horizontal="center" vertical="center" wrapText="1"/>
      <protection/>
    </xf>
    <xf numFmtId="1" fontId="3" fillId="0" borderId="24" xfId="64" applyNumberFormat="1" applyFont="1" applyFill="1" applyBorder="1" applyAlignment="1">
      <alignment horizontal="center" vertical="center" wrapText="1"/>
      <protection/>
    </xf>
    <xf numFmtId="1" fontId="3" fillId="0" borderId="24" xfId="64" applyNumberFormat="1" applyFont="1" applyFill="1" applyBorder="1" applyAlignment="1">
      <alignment horizontal="center" vertical="center" textRotation="90" wrapText="1"/>
      <protection/>
    </xf>
    <xf numFmtId="1" fontId="3" fillId="33" borderId="24" xfId="64" applyNumberFormat="1" applyFont="1" applyFill="1" applyBorder="1" applyAlignment="1">
      <alignment horizontal="center" vertical="center" textRotation="90" wrapText="1"/>
      <protection/>
    </xf>
    <xf numFmtId="1" fontId="3" fillId="0" borderId="14" xfId="64" applyNumberFormat="1" applyFont="1" applyFill="1" applyBorder="1" applyAlignment="1">
      <alignment horizontal="center" vertical="center" textRotation="90" wrapText="1"/>
      <protection/>
    </xf>
    <xf numFmtId="1" fontId="6" fillId="34" borderId="14" xfId="64" applyNumberFormat="1" applyFont="1" applyFill="1" applyBorder="1" applyAlignment="1">
      <alignment horizontal="center" vertical="center" textRotation="90" wrapText="1"/>
      <protection/>
    </xf>
    <xf numFmtId="1" fontId="3" fillId="0" borderId="10" xfId="64" applyNumberFormat="1" applyFont="1" applyFill="1" applyBorder="1" applyAlignment="1">
      <alignment horizontal="center" vertical="center" wrapText="1"/>
      <protection/>
    </xf>
    <xf numFmtId="1" fontId="3" fillId="0" borderId="14" xfId="64" applyNumberFormat="1" applyFont="1" applyFill="1" applyBorder="1" applyAlignment="1">
      <alignment horizontal="center" vertical="center" wrapText="1"/>
      <protection/>
    </xf>
    <xf numFmtId="1" fontId="3" fillId="33" borderId="13" xfId="64" applyNumberFormat="1" applyFont="1" applyFill="1" applyBorder="1" applyAlignment="1">
      <alignment horizontal="center" vertical="center" textRotation="90" wrapText="1"/>
      <protection/>
    </xf>
    <xf numFmtId="2" fontId="3" fillId="0" borderId="24" xfId="64" applyNumberFormat="1" applyFont="1" applyFill="1" applyBorder="1" applyAlignment="1">
      <alignment horizontal="center" vertical="center" textRotation="90" wrapText="1"/>
      <protection/>
    </xf>
    <xf numFmtId="1" fontId="3" fillId="0" borderId="28" xfId="64" applyNumberFormat="1" applyFont="1" applyFill="1" applyBorder="1" applyAlignment="1">
      <alignment horizontal="left" vertical="center" wrapText="1"/>
      <protection/>
    </xf>
    <xf numFmtId="0" fontId="3" fillId="0" borderId="25" xfId="64" applyFont="1" applyFill="1" applyBorder="1" applyAlignment="1">
      <alignment horizontal="center" vertical="center" wrapText="1"/>
      <protection/>
    </xf>
    <xf numFmtId="1" fontId="3" fillId="0" borderId="27" xfId="64" applyNumberFormat="1" applyFont="1" applyFill="1" applyBorder="1" applyAlignment="1">
      <alignment horizontal="center" vertical="center" wrapText="1"/>
      <protection/>
    </xf>
    <xf numFmtId="1" fontId="3" fillId="33" borderId="24" xfId="74" applyNumberFormat="1" applyFont="1" applyFill="1" applyBorder="1" applyAlignment="1">
      <alignment horizontal="center" vertical="center" textRotation="90" wrapText="1"/>
      <protection/>
    </xf>
    <xf numFmtId="1" fontId="3" fillId="0" borderId="14" xfId="74" applyNumberFormat="1" applyFont="1" applyFill="1" applyBorder="1" applyAlignment="1">
      <alignment horizontal="center" vertical="center" wrapText="1"/>
      <protection/>
    </xf>
    <xf numFmtId="1" fontId="3" fillId="33" borderId="13" xfId="74" applyNumberFormat="1" applyFont="1" applyFill="1" applyBorder="1" applyAlignment="1">
      <alignment horizontal="center" vertical="center" textRotation="90" wrapText="1"/>
      <protection/>
    </xf>
    <xf numFmtId="1" fontId="3" fillId="0" borderId="10" xfId="74" applyNumberFormat="1" applyFont="1" applyFill="1" applyBorder="1" applyAlignment="1">
      <alignment horizontal="center" vertical="center" wrapText="1"/>
      <protection/>
    </xf>
    <xf numFmtId="0" fontId="3" fillId="0" borderId="25" xfId="74" applyFont="1" applyFill="1" applyBorder="1" applyAlignment="1">
      <alignment horizontal="center" vertical="center" wrapText="1"/>
      <protection/>
    </xf>
    <xf numFmtId="1" fontId="3" fillId="0" borderId="24" xfId="74" applyNumberFormat="1" applyFont="1" applyFill="1" applyBorder="1" applyAlignment="1">
      <alignment horizontal="center" vertical="center" textRotation="90" wrapText="1"/>
      <protection/>
    </xf>
    <xf numFmtId="0" fontId="7" fillId="0" borderId="26" xfId="74" applyFont="1" applyFill="1" applyBorder="1" applyAlignment="1">
      <alignment horizontal="center" vertical="center" wrapText="1"/>
      <protection/>
    </xf>
    <xf numFmtId="1" fontId="3" fillId="0" borderId="24" xfId="74" applyNumberFormat="1" applyFont="1" applyFill="1" applyBorder="1" applyAlignment="1">
      <alignment horizontal="center" vertical="center" wrapText="1"/>
      <protection/>
    </xf>
    <xf numFmtId="2" fontId="3" fillId="0" borderId="24" xfId="74" applyNumberFormat="1" applyFont="1" applyFill="1" applyBorder="1" applyAlignment="1">
      <alignment horizontal="center" vertical="center" textRotation="90" wrapText="1"/>
      <protection/>
    </xf>
    <xf numFmtId="1" fontId="3" fillId="0" borderId="28" xfId="74" applyNumberFormat="1" applyFont="1" applyFill="1" applyBorder="1" applyAlignment="1">
      <alignment horizontal="left" vertical="center" wrapText="1"/>
      <protection/>
    </xf>
    <xf numFmtId="1" fontId="3" fillId="0" borderId="14" xfId="74" applyNumberFormat="1" applyFont="1" applyFill="1" applyBorder="1" applyAlignment="1">
      <alignment horizontal="center" vertical="center" textRotation="90" wrapText="1"/>
      <protection/>
    </xf>
    <xf numFmtId="1" fontId="6" fillId="34" borderId="14" xfId="74" applyNumberFormat="1" applyFont="1" applyFill="1" applyBorder="1" applyAlignment="1">
      <alignment horizontal="center" vertical="center" textRotation="90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1" fontId="3" fillId="0" borderId="27" xfId="74" applyNumberFormat="1" applyFont="1" applyFill="1" applyBorder="1" applyAlignment="1">
      <alignment horizontal="center" vertical="center" wrapText="1"/>
      <protection/>
    </xf>
    <xf numFmtId="0" fontId="7" fillId="0" borderId="26" xfId="76" applyFont="1" applyFill="1" applyBorder="1" applyAlignment="1">
      <alignment horizontal="center" vertical="center" wrapText="1"/>
      <protection/>
    </xf>
    <xf numFmtId="1" fontId="3" fillId="0" borderId="24" xfId="76" applyNumberFormat="1" applyFont="1" applyFill="1" applyBorder="1" applyAlignment="1">
      <alignment horizontal="center" vertical="center" wrapText="1"/>
      <protection/>
    </xf>
    <xf numFmtId="1" fontId="3" fillId="0" borderId="24" xfId="76" applyNumberFormat="1" applyFont="1" applyFill="1" applyBorder="1" applyAlignment="1">
      <alignment horizontal="center" vertical="center" textRotation="90" wrapText="1"/>
      <protection/>
    </xf>
    <xf numFmtId="1" fontId="3" fillId="33" borderId="24" xfId="76" applyNumberFormat="1" applyFont="1" applyFill="1" applyBorder="1" applyAlignment="1">
      <alignment horizontal="center" vertical="center" textRotation="90" wrapText="1"/>
      <protection/>
    </xf>
    <xf numFmtId="1" fontId="3" fillId="0" borderId="14" xfId="76" applyNumberFormat="1" applyFont="1" applyFill="1" applyBorder="1" applyAlignment="1">
      <alignment horizontal="center" vertical="center" textRotation="90" wrapText="1"/>
      <protection/>
    </xf>
    <xf numFmtId="1" fontId="6" fillId="34" borderId="14" xfId="76" applyNumberFormat="1" applyFont="1" applyFill="1" applyBorder="1" applyAlignment="1">
      <alignment horizontal="center" vertical="center" textRotation="90" wrapText="1"/>
      <protection/>
    </xf>
    <xf numFmtId="1" fontId="3" fillId="0" borderId="10" xfId="76" applyNumberFormat="1" applyFont="1" applyFill="1" applyBorder="1" applyAlignment="1">
      <alignment horizontal="center" vertical="center" wrapText="1"/>
      <protection/>
    </xf>
    <xf numFmtId="1" fontId="3" fillId="0" borderId="14" xfId="76" applyNumberFormat="1" applyFont="1" applyFill="1" applyBorder="1" applyAlignment="1">
      <alignment horizontal="center" vertical="center" wrapText="1"/>
      <protection/>
    </xf>
    <xf numFmtId="1" fontId="3" fillId="33" borderId="13" xfId="76" applyNumberFormat="1" applyFont="1" applyFill="1" applyBorder="1" applyAlignment="1">
      <alignment horizontal="center" vertical="center" textRotation="90" wrapText="1"/>
      <protection/>
    </xf>
    <xf numFmtId="2" fontId="3" fillId="0" borderId="24" xfId="76" applyNumberFormat="1" applyFont="1" applyFill="1" applyBorder="1" applyAlignment="1">
      <alignment horizontal="center" vertical="center" textRotation="90" wrapText="1"/>
      <protection/>
    </xf>
    <xf numFmtId="1" fontId="3" fillId="0" borderId="28" xfId="76" applyNumberFormat="1" applyFont="1" applyFill="1" applyBorder="1" applyAlignment="1">
      <alignment horizontal="left" vertical="center" wrapText="1"/>
      <protection/>
    </xf>
    <xf numFmtId="0" fontId="3" fillId="0" borderId="25" xfId="76" applyFont="1" applyFill="1" applyBorder="1" applyAlignment="1">
      <alignment horizontal="center" vertical="center" wrapText="1"/>
      <protection/>
    </xf>
    <xf numFmtId="1" fontId="3" fillId="0" borderId="27" xfId="76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6" xfId="100"/>
    <cellStyle name="Обычный 7" xfId="101"/>
    <cellStyle name="Обычный 8" xfId="102"/>
    <cellStyle name="Обычный 9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workbookViewId="0" topLeftCell="R7">
      <selection activeCell="AB1" sqref="AB1:AB3"/>
    </sheetView>
  </sheetViews>
  <sheetFormatPr defaultColWidth="9.140625" defaultRowHeight="5.25" customHeight="1"/>
  <cols>
    <col min="1" max="1" width="3.140625" style="0" customWidth="1"/>
    <col min="2" max="2" width="12.8515625" style="0" customWidth="1"/>
    <col min="3" max="3" width="4.28125" style="0" customWidth="1"/>
    <col min="4" max="4" width="5.57421875" style="0" customWidth="1"/>
    <col min="5" max="5" width="4.421875" style="0" customWidth="1"/>
    <col min="6" max="6" width="2.421875" style="0" customWidth="1"/>
    <col min="7" max="7" width="6.00390625" style="0" customWidth="1"/>
    <col min="8" max="8" width="9.00390625" style="0" customWidth="1"/>
    <col min="9" max="9" width="8.00390625" style="0" customWidth="1"/>
    <col min="10" max="10" width="4.421875" style="0" customWidth="1"/>
    <col min="11" max="11" width="7.8515625" style="0" customWidth="1"/>
    <col min="12" max="13" width="4.7109375" style="0" customWidth="1"/>
    <col min="14" max="14" width="4.8515625" style="0" customWidth="1"/>
    <col min="15" max="15" width="13.8515625" style="0" customWidth="1"/>
    <col min="16" max="16" width="11.8515625" style="0" customWidth="1"/>
    <col min="17" max="17" width="8.57421875" style="0" customWidth="1"/>
    <col min="18" max="18" width="7.7109375" style="0" customWidth="1"/>
    <col min="20" max="20" width="3.421875" style="0" customWidth="1"/>
    <col min="22" max="22" width="13.7109375" style="0" customWidth="1"/>
    <col min="23" max="23" width="6.8515625" style="0" customWidth="1"/>
    <col min="24" max="24" width="7.421875" style="0" customWidth="1"/>
    <col min="25" max="25" width="7.7109375" style="0" customWidth="1"/>
    <col min="26" max="26" width="8.7109375" style="0" customWidth="1"/>
    <col min="27" max="27" width="7.00390625" style="0" customWidth="1"/>
    <col min="28" max="28" width="17.140625" style="0" customWidth="1"/>
    <col min="29" max="29" width="6.8515625" style="0" customWidth="1"/>
    <col min="30" max="30" width="5.8515625" style="0" customWidth="1"/>
    <col min="31" max="31" width="6.57421875" style="0" customWidth="1"/>
    <col min="32" max="33" width="5.421875" style="0" customWidth="1"/>
    <col min="34" max="34" width="5.00390625" style="0" customWidth="1"/>
  </cols>
  <sheetData>
    <row r="1" spans="1:31" ht="15.75" customHeight="1" thickBot="1">
      <c r="A1" s="610" t="s">
        <v>24</v>
      </c>
      <c r="B1" s="609" t="s">
        <v>25</v>
      </c>
      <c r="C1" s="598" t="s">
        <v>26</v>
      </c>
      <c r="D1" s="598" t="s">
        <v>27</v>
      </c>
      <c r="E1" s="598" t="s">
        <v>28</v>
      </c>
      <c r="F1" s="598" t="s">
        <v>29</v>
      </c>
      <c r="G1" s="598" t="s">
        <v>30</v>
      </c>
      <c r="H1" s="605" t="s">
        <v>31</v>
      </c>
      <c r="I1" s="605" t="s">
        <v>32</v>
      </c>
      <c r="J1" s="611" t="s">
        <v>33</v>
      </c>
      <c r="K1" s="611"/>
      <c r="L1" s="611"/>
      <c r="M1" s="611"/>
      <c r="N1" s="611"/>
      <c r="O1" s="609" t="s">
        <v>34</v>
      </c>
      <c r="P1" s="607" t="s">
        <v>35</v>
      </c>
      <c r="Q1" s="607"/>
      <c r="R1" s="607"/>
      <c r="S1" s="607"/>
      <c r="T1" s="607"/>
      <c r="U1" s="607"/>
      <c r="V1" s="608" t="s">
        <v>35</v>
      </c>
      <c r="W1" s="608"/>
      <c r="X1" s="608"/>
      <c r="Y1" s="608"/>
      <c r="Z1" s="608"/>
      <c r="AA1" s="608"/>
      <c r="AB1" s="609" t="s">
        <v>36</v>
      </c>
      <c r="AC1" s="598" t="s">
        <v>37</v>
      </c>
      <c r="AD1" s="599" t="s">
        <v>38</v>
      </c>
      <c r="AE1" s="606" t="s">
        <v>39</v>
      </c>
    </row>
    <row r="2" spans="1:31" ht="16.5" thickBot="1" thickTop="1">
      <c r="A2" s="610"/>
      <c r="B2" s="609"/>
      <c r="C2" s="598"/>
      <c r="D2" s="598"/>
      <c r="E2" s="598"/>
      <c r="F2" s="598"/>
      <c r="G2" s="598"/>
      <c r="H2" s="605"/>
      <c r="I2" s="605"/>
      <c r="J2" s="603" t="s">
        <v>40</v>
      </c>
      <c r="K2" s="603" t="s">
        <v>41</v>
      </c>
      <c r="L2" s="603" t="s">
        <v>42</v>
      </c>
      <c r="M2" s="603" t="s">
        <v>43</v>
      </c>
      <c r="N2" s="603" t="s">
        <v>44</v>
      </c>
      <c r="O2" s="609"/>
      <c r="P2" s="603" t="s">
        <v>45</v>
      </c>
      <c r="Q2" s="604" t="s">
        <v>46</v>
      </c>
      <c r="R2" s="602" t="s">
        <v>47</v>
      </c>
      <c r="S2" s="602"/>
      <c r="T2" s="602"/>
      <c r="U2" s="600" t="s">
        <v>48</v>
      </c>
      <c r="V2" s="600" t="s">
        <v>49</v>
      </c>
      <c r="W2" s="602" t="s">
        <v>50</v>
      </c>
      <c r="X2" s="602"/>
      <c r="Y2" s="602" t="s">
        <v>51</v>
      </c>
      <c r="Z2" s="602"/>
      <c r="AA2" s="602"/>
      <c r="AB2" s="609"/>
      <c r="AC2" s="598"/>
      <c r="AD2" s="599"/>
      <c r="AE2" s="606"/>
    </row>
    <row r="3" spans="1:31" ht="90.75" thickBot="1" thickTop="1">
      <c r="A3" s="610"/>
      <c r="B3" s="609"/>
      <c r="C3" s="598"/>
      <c r="D3" s="598"/>
      <c r="E3" s="598"/>
      <c r="F3" s="598"/>
      <c r="G3" s="598"/>
      <c r="H3" s="605"/>
      <c r="I3" s="605"/>
      <c r="J3" s="603"/>
      <c r="K3" s="603"/>
      <c r="L3" s="603"/>
      <c r="M3" s="603"/>
      <c r="N3" s="603"/>
      <c r="O3" s="609"/>
      <c r="P3" s="603"/>
      <c r="Q3" s="604"/>
      <c r="R3" s="218" t="s">
        <v>52</v>
      </c>
      <c r="S3" s="218" t="s">
        <v>53</v>
      </c>
      <c r="T3" s="218" t="s">
        <v>54</v>
      </c>
      <c r="U3" s="600"/>
      <c r="V3" s="600"/>
      <c r="W3" s="218" t="s">
        <v>55</v>
      </c>
      <c r="X3" s="218" t="s">
        <v>56</v>
      </c>
      <c r="Y3" s="218" t="s">
        <v>52</v>
      </c>
      <c r="Z3" s="218" t="s">
        <v>53</v>
      </c>
      <c r="AA3" s="218" t="s">
        <v>57</v>
      </c>
      <c r="AB3" s="609"/>
      <c r="AC3" s="598"/>
      <c r="AD3" s="599"/>
      <c r="AE3" s="606"/>
    </row>
    <row r="4" spans="1:31" ht="16.5" thickBot="1" thickTop="1">
      <c r="A4" s="219">
        <v>1</v>
      </c>
      <c r="B4" s="220">
        <v>2</v>
      </c>
      <c r="C4" s="220">
        <v>3</v>
      </c>
      <c r="D4" s="220">
        <v>4</v>
      </c>
      <c r="E4" s="220">
        <v>5</v>
      </c>
      <c r="F4" s="220">
        <v>6</v>
      </c>
      <c r="G4" s="220">
        <v>8</v>
      </c>
      <c r="H4" s="221">
        <v>9</v>
      </c>
      <c r="I4" s="221">
        <v>11</v>
      </c>
      <c r="J4" s="220">
        <v>12</v>
      </c>
      <c r="K4" s="221">
        <v>13</v>
      </c>
      <c r="L4" s="220">
        <v>14</v>
      </c>
      <c r="M4" s="221">
        <v>15</v>
      </c>
      <c r="N4" s="220">
        <v>16</v>
      </c>
      <c r="O4" s="220">
        <v>17</v>
      </c>
      <c r="P4" s="220">
        <v>20</v>
      </c>
      <c r="Q4" s="222">
        <v>21</v>
      </c>
      <c r="R4" s="220">
        <v>22</v>
      </c>
      <c r="S4" s="220">
        <v>23</v>
      </c>
      <c r="T4" s="220">
        <v>24</v>
      </c>
      <c r="U4" s="220">
        <v>25</v>
      </c>
      <c r="V4" s="220">
        <v>26</v>
      </c>
      <c r="W4" s="220">
        <v>27</v>
      </c>
      <c r="X4" s="220">
        <v>28</v>
      </c>
      <c r="Y4" s="220">
        <v>29</v>
      </c>
      <c r="Z4" s="220">
        <v>30</v>
      </c>
      <c r="AA4" s="220">
        <v>31</v>
      </c>
      <c r="AB4" s="220">
        <v>32</v>
      </c>
      <c r="AC4" s="220">
        <v>33</v>
      </c>
      <c r="AD4" s="223">
        <v>35</v>
      </c>
      <c r="AE4" s="224">
        <v>37</v>
      </c>
    </row>
    <row r="5" spans="1:31" ht="26.25" thickTop="1">
      <c r="A5" s="225">
        <v>1</v>
      </c>
      <c r="B5" s="226" t="s">
        <v>0</v>
      </c>
      <c r="C5" s="227">
        <v>19</v>
      </c>
      <c r="D5" s="227" t="s">
        <v>1</v>
      </c>
      <c r="E5" s="227">
        <v>1964</v>
      </c>
      <c r="F5" s="228">
        <v>3</v>
      </c>
      <c r="G5" s="229">
        <v>46</v>
      </c>
      <c r="H5" s="230">
        <v>1000</v>
      </c>
      <c r="I5" s="231">
        <v>955</v>
      </c>
      <c r="J5" s="228">
        <v>24</v>
      </c>
      <c r="K5" s="228">
        <v>6</v>
      </c>
      <c r="L5" s="228">
        <v>18</v>
      </c>
      <c r="M5" s="228"/>
      <c r="N5" s="228"/>
      <c r="O5" s="231">
        <v>955</v>
      </c>
      <c r="P5" s="231">
        <v>955</v>
      </c>
      <c r="Q5" s="232">
        <v>955</v>
      </c>
      <c r="R5" s="231"/>
      <c r="S5" s="231">
        <v>955</v>
      </c>
      <c r="T5" s="233"/>
      <c r="U5" s="227"/>
      <c r="V5" s="231">
        <v>955</v>
      </c>
      <c r="W5" s="231">
        <v>955</v>
      </c>
      <c r="X5" s="233"/>
      <c r="Y5" s="233"/>
      <c r="Z5" s="231">
        <v>955</v>
      </c>
      <c r="AA5" s="233"/>
      <c r="AB5" s="234" t="s">
        <v>130</v>
      </c>
      <c r="AC5" s="233">
        <v>24</v>
      </c>
      <c r="AD5" s="235">
        <v>524</v>
      </c>
      <c r="AE5" s="236">
        <v>2</v>
      </c>
    </row>
    <row r="6" spans="1:31" ht="15">
      <c r="A6" s="225">
        <v>2</v>
      </c>
      <c r="B6" s="226" t="s">
        <v>0</v>
      </c>
      <c r="C6" s="227">
        <v>21</v>
      </c>
      <c r="D6" s="227" t="s">
        <v>1</v>
      </c>
      <c r="E6" s="227">
        <v>1964</v>
      </c>
      <c r="F6" s="228">
        <v>3</v>
      </c>
      <c r="G6" s="229">
        <v>36</v>
      </c>
      <c r="H6" s="230">
        <v>1302.4</v>
      </c>
      <c r="I6" s="231">
        <v>961.6</v>
      </c>
      <c r="J6" s="228">
        <v>20</v>
      </c>
      <c r="K6" s="228">
        <v>4</v>
      </c>
      <c r="L6" s="228">
        <v>16</v>
      </c>
      <c r="M6" s="228"/>
      <c r="N6" s="228"/>
      <c r="O6" s="231">
        <v>811.5</v>
      </c>
      <c r="P6" s="231">
        <v>811.5</v>
      </c>
      <c r="Q6" s="232">
        <v>811.5</v>
      </c>
      <c r="R6" s="231"/>
      <c r="S6" s="231">
        <v>811.5</v>
      </c>
      <c r="T6" s="233"/>
      <c r="U6" s="227"/>
      <c r="V6" s="231">
        <v>811.5</v>
      </c>
      <c r="W6" s="231">
        <v>811.5</v>
      </c>
      <c r="X6" s="233"/>
      <c r="Y6" s="233"/>
      <c r="Z6" s="231">
        <v>811.5</v>
      </c>
      <c r="AA6" s="233"/>
      <c r="AB6" s="237"/>
      <c r="AC6" s="233">
        <v>35</v>
      </c>
      <c r="AD6" s="235">
        <v>524</v>
      </c>
      <c r="AE6" s="236">
        <v>2</v>
      </c>
    </row>
    <row r="7" spans="1:31" ht="22.5">
      <c r="A7" s="225">
        <v>3</v>
      </c>
      <c r="B7" s="226" t="s">
        <v>0</v>
      </c>
      <c r="C7" s="227">
        <v>23</v>
      </c>
      <c r="D7" s="227" t="s">
        <v>1</v>
      </c>
      <c r="E7" s="227">
        <v>1964</v>
      </c>
      <c r="F7" s="228">
        <v>3</v>
      </c>
      <c r="G7" s="229">
        <v>43</v>
      </c>
      <c r="H7" s="230">
        <v>1302.4</v>
      </c>
      <c r="I7" s="231">
        <v>951.4</v>
      </c>
      <c r="J7" s="228">
        <v>24</v>
      </c>
      <c r="K7" s="228">
        <v>6</v>
      </c>
      <c r="L7" s="228">
        <v>18</v>
      </c>
      <c r="M7" s="228"/>
      <c r="N7" s="228"/>
      <c r="O7" s="231">
        <v>951.4</v>
      </c>
      <c r="P7" s="231">
        <v>951.4</v>
      </c>
      <c r="Q7" s="232">
        <v>951.4</v>
      </c>
      <c r="R7" s="231"/>
      <c r="S7" s="231">
        <v>951.4</v>
      </c>
      <c r="T7" s="233"/>
      <c r="U7" s="227"/>
      <c r="V7" s="231">
        <v>951.4</v>
      </c>
      <c r="W7" s="231">
        <v>951.4</v>
      </c>
      <c r="X7" s="233"/>
      <c r="Y7" s="233"/>
      <c r="Z7" s="231">
        <v>951.4</v>
      </c>
      <c r="AA7" s="233"/>
      <c r="AB7" s="234" t="s">
        <v>2</v>
      </c>
      <c r="AC7" s="233">
        <v>33.38</v>
      </c>
      <c r="AD7" s="235">
        <v>524</v>
      </c>
      <c r="AE7" s="236">
        <v>2</v>
      </c>
    </row>
    <row r="8" spans="1:31" ht="22.5">
      <c r="A8" s="238">
        <v>4</v>
      </c>
      <c r="B8" s="239" t="s">
        <v>3</v>
      </c>
      <c r="C8" s="239">
        <v>49</v>
      </c>
      <c r="D8" s="239" t="s">
        <v>1</v>
      </c>
      <c r="E8" s="239">
        <v>1967</v>
      </c>
      <c r="F8" s="240">
        <v>4</v>
      </c>
      <c r="G8" s="241">
        <v>101</v>
      </c>
      <c r="H8" s="242">
        <v>900</v>
      </c>
      <c r="I8" s="243">
        <v>2500.9</v>
      </c>
      <c r="J8" s="240">
        <v>60</v>
      </c>
      <c r="K8" s="240">
        <v>22</v>
      </c>
      <c r="L8" s="240">
        <v>26</v>
      </c>
      <c r="M8" s="240">
        <v>8</v>
      </c>
      <c r="N8" s="240">
        <v>4</v>
      </c>
      <c r="O8" s="243">
        <v>2500.9</v>
      </c>
      <c r="P8" s="243">
        <v>2500.9</v>
      </c>
      <c r="Q8" s="244">
        <v>2500.9</v>
      </c>
      <c r="R8" s="243"/>
      <c r="S8" s="243">
        <v>2500.9</v>
      </c>
      <c r="T8" s="245"/>
      <c r="U8" s="239"/>
      <c r="V8" s="243">
        <v>2500.9</v>
      </c>
      <c r="W8" s="243">
        <v>2500.9</v>
      </c>
      <c r="X8" s="245"/>
      <c r="Y8" s="245"/>
      <c r="Z8" s="243">
        <v>2500.9</v>
      </c>
      <c r="AA8" s="245"/>
      <c r="AB8" s="246" t="s">
        <v>9</v>
      </c>
      <c r="AC8" s="245">
        <v>38.18</v>
      </c>
      <c r="AD8" s="247">
        <v>850</v>
      </c>
      <c r="AE8" s="248">
        <v>4</v>
      </c>
    </row>
    <row r="9" spans="1:31" ht="22.5">
      <c r="A9" s="238">
        <v>5</v>
      </c>
      <c r="B9" s="239" t="s">
        <v>3</v>
      </c>
      <c r="C9" s="239">
        <v>51</v>
      </c>
      <c r="D9" s="239" t="s">
        <v>1</v>
      </c>
      <c r="E9" s="239">
        <v>1965</v>
      </c>
      <c r="F9" s="240">
        <v>4</v>
      </c>
      <c r="G9" s="241">
        <v>122</v>
      </c>
      <c r="H9" s="242">
        <v>900</v>
      </c>
      <c r="I9" s="243">
        <v>2508.1</v>
      </c>
      <c r="J9" s="240">
        <v>64</v>
      </c>
      <c r="K9" s="240">
        <v>32</v>
      </c>
      <c r="L9" s="240">
        <v>16</v>
      </c>
      <c r="M9" s="240">
        <v>16</v>
      </c>
      <c r="N9" s="240"/>
      <c r="O9" s="243">
        <v>2508.1</v>
      </c>
      <c r="P9" s="243">
        <v>2508.1</v>
      </c>
      <c r="Q9" s="244">
        <v>2508.1</v>
      </c>
      <c r="R9" s="243"/>
      <c r="S9" s="243">
        <v>2508.1</v>
      </c>
      <c r="T9" s="245"/>
      <c r="U9" s="239"/>
      <c r="V9" s="243">
        <v>2508.1</v>
      </c>
      <c r="W9" s="243">
        <v>2508.1</v>
      </c>
      <c r="X9" s="245"/>
      <c r="Y9" s="245"/>
      <c r="Z9" s="243">
        <v>2508.1</v>
      </c>
      <c r="AA9" s="245"/>
      <c r="AB9" s="246" t="s">
        <v>9</v>
      </c>
      <c r="AC9" s="245">
        <v>31.78</v>
      </c>
      <c r="AD9" s="247">
        <v>1002</v>
      </c>
      <c r="AE9" s="248">
        <v>4</v>
      </c>
    </row>
    <row r="10" spans="1:31" ht="33.75">
      <c r="A10" s="238">
        <v>6</v>
      </c>
      <c r="B10" s="239" t="s">
        <v>3</v>
      </c>
      <c r="C10" s="239">
        <v>53</v>
      </c>
      <c r="D10" s="239" t="s">
        <v>1</v>
      </c>
      <c r="E10" s="239">
        <v>1966</v>
      </c>
      <c r="F10" s="240">
        <v>4</v>
      </c>
      <c r="G10" s="241">
        <v>110</v>
      </c>
      <c r="H10" s="242">
        <v>880</v>
      </c>
      <c r="I10" s="243">
        <v>2484.9</v>
      </c>
      <c r="J10" s="240">
        <v>62</v>
      </c>
      <c r="K10" s="240">
        <v>31</v>
      </c>
      <c r="L10" s="240">
        <v>14</v>
      </c>
      <c r="M10" s="240">
        <v>16</v>
      </c>
      <c r="N10" s="240">
        <v>1</v>
      </c>
      <c r="O10" s="243">
        <v>2484.9</v>
      </c>
      <c r="P10" s="243">
        <v>2484.9</v>
      </c>
      <c r="Q10" s="244">
        <v>2484.9</v>
      </c>
      <c r="R10" s="243"/>
      <c r="S10" s="243">
        <v>2484.9</v>
      </c>
      <c r="T10" s="245"/>
      <c r="U10" s="239"/>
      <c r="V10" s="243">
        <v>2484.9</v>
      </c>
      <c r="W10" s="243">
        <v>2484.9</v>
      </c>
      <c r="X10" s="245"/>
      <c r="Y10" s="245"/>
      <c r="Z10" s="243">
        <v>2484.9</v>
      </c>
      <c r="AA10" s="245"/>
      <c r="AB10" s="246" t="s">
        <v>11</v>
      </c>
      <c r="AC10" s="245">
        <v>31.78</v>
      </c>
      <c r="AD10" s="247">
        <v>1000</v>
      </c>
      <c r="AE10" s="248">
        <v>4</v>
      </c>
    </row>
    <row r="11" spans="1:31" ht="15">
      <c r="A11" s="238">
        <v>7</v>
      </c>
      <c r="B11" s="239" t="s">
        <v>3</v>
      </c>
      <c r="C11" s="239">
        <v>55</v>
      </c>
      <c r="D11" s="239" t="s">
        <v>1</v>
      </c>
      <c r="E11" s="239">
        <v>1965</v>
      </c>
      <c r="F11" s="240">
        <v>4</v>
      </c>
      <c r="G11" s="241">
        <v>84</v>
      </c>
      <c r="H11" s="242">
        <v>880</v>
      </c>
      <c r="I11" s="243">
        <v>2512.9</v>
      </c>
      <c r="J11" s="240">
        <v>64</v>
      </c>
      <c r="K11" s="240">
        <v>32</v>
      </c>
      <c r="L11" s="240">
        <v>15</v>
      </c>
      <c r="M11" s="240">
        <v>17</v>
      </c>
      <c r="N11" s="240"/>
      <c r="O11" s="243">
        <v>2512.9</v>
      </c>
      <c r="P11" s="243">
        <v>2512.9</v>
      </c>
      <c r="Q11" s="244">
        <v>2512.9</v>
      </c>
      <c r="R11" s="243"/>
      <c r="S11" s="243">
        <v>2512.9</v>
      </c>
      <c r="T11" s="245"/>
      <c r="U11" s="239"/>
      <c r="V11" s="243">
        <v>2512.9</v>
      </c>
      <c r="W11" s="243">
        <v>2512.9</v>
      </c>
      <c r="X11" s="245"/>
      <c r="Y11" s="245"/>
      <c r="Z11" s="243">
        <v>2512.9</v>
      </c>
      <c r="AA11" s="245"/>
      <c r="AB11" s="242"/>
      <c r="AC11" s="245">
        <v>31.78</v>
      </c>
      <c r="AD11" s="247">
        <v>1000</v>
      </c>
      <c r="AE11" s="248">
        <v>4</v>
      </c>
    </row>
    <row r="12" spans="1:31" ht="15">
      <c r="A12" s="238">
        <v>8</v>
      </c>
      <c r="B12" s="239" t="s">
        <v>3</v>
      </c>
      <c r="C12" s="239">
        <v>56</v>
      </c>
      <c r="D12" s="239" t="s">
        <v>1</v>
      </c>
      <c r="E12" s="239">
        <v>1957</v>
      </c>
      <c r="F12" s="240">
        <v>2</v>
      </c>
      <c r="G12" s="241">
        <v>23</v>
      </c>
      <c r="H12" s="242">
        <v>2128.23</v>
      </c>
      <c r="I12" s="243">
        <v>385.73</v>
      </c>
      <c r="J12" s="240">
        <v>8</v>
      </c>
      <c r="K12" s="240"/>
      <c r="L12" s="240">
        <v>4</v>
      </c>
      <c r="M12" s="240">
        <v>4</v>
      </c>
      <c r="N12" s="240"/>
      <c r="O12" s="243">
        <v>385.73</v>
      </c>
      <c r="P12" s="243">
        <v>385.73</v>
      </c>
      <c r="Q12" s="244">
        <v>385.73</v>
      </c>
      <c r="R12" s="243"/>
      <c r="S12" s="243">
        <v>385.73</v>
      </c>
      <c r="T12" s="245"/>
      <c r="U12" s="239"/>
      <c r="V12" s="243">
        <v>385.73</v>
      </c>
      <c r="W12" s="243">
        <v>385.73</v>
      </c>
      <c r="X12" s="245"/>
      <c r="Y12" s="245"/>
      <c r="Z12" s="245"/>
      <c r="AA12" s="243">
        <v>385.73</v>
      </c>
      <c r="AB12" s="242"/>
      <c r="AC12" s="245">
        <v>48.65</v>
      </c>
      <c r="AD12" s="249"/>
      <c r="AE12" s="248">
        <v>1</v>
      </c>
    </row>
    <row r="13" spans="1:31" ht="22.5">
      <c r="A13" s="238">
        <v>9</v>
      </c>
      <c r="B13" s="239" t="s">
        <v>3</v>
      </c>
      <c r="C13" s="239">
        <v>58</v>
      </c>
      <c r="D13" s="239" t="s">
        <v>1</v>
      </c>
      <c r="E13" s="239">
        <v>1958</v>
      </c>
      <c r="F13" s="240">
        <v>2</v>
      </c>
      <c r="G13" s="241">
        <v>14</v>
      </c>
      <c r="H13" s="242">
        <v>1535.35</v>
      </c>
      <c r="I13" s="243">
        <v>426.23</v>
      </c>
      <c r="J13" s="240">
        <v>8</v>
      </c>
      <c r="K13" s="240"/>
      <c r="L13" s="240">
        <v>7</v>
      </c>
      <c r="M13" s="240">
        <v>1</v>
      </c>
      <c r="N13" s="240"/>
      <c r="O13" s="243">
        <v>426.23</v>
      </c>
      <c r="P13" s="243">
        <v>426.23</v>
      </c>
      <c r="Q13" s="244">
        <v>426.23</v>
      </c>
      <c r="R13" s="243"/>
      <c r="S13" s="243">
        <v>426.23</v>
      </c>
      <c r="T13" s="245"/>
      <c r="U13" s="239"/>
      <c r="V13" s="243">
        <v>426.23</v>
      </c>
      <c r="W13" s="243">
        <v>426.23</v>
      </c>
      <c r="X13" s="245"/>
      <c r="Y13" s="245"/>
      <c r="Z13" s="245"/>
      <c r="AA13" s="243">
        <v>426.23</v>
      </c>
      <c r="AB13" s="246" t="s">
        <v>9</v>
      </c>
      <c r="AC13" s="245">
        <v>47.65</v>
      </c>
      <c r="AD13" s="249"/>
      <c r="AE13" s="248">
        <v>1</v>
      </c>
    </row>
    <row r="14" spans="1:31" ht="51">
      <c r="A14" s="238">
        <v>10</v>
      </c>
      <c r="B14" s="239" t="s">
        <v>3</v>
      </c>
      <c r="C14" s="239">
        <v>59</v>
      </c>
      <c r="D14" s="239" t="s">
        <v>1</v>
      </c>
      <c r="E14" s="239">
        <v>1974</v>
      </c>
      <c r="F14" s="240">
        <v>5</v>
      </c>
      <c r="G14" s="241">
        <v>170</v>
      </c>
      <c r="H14" s="242">
        <v>3876.77</v>
      </c>
      <c r="I14" s="243">
        <v>3324</v>
      </c>
      <c r="J14" s="240">
        <v>69</v>
      </c>
      <c r="K14" s="240">
        <v>10</v>
      </c>
      <c r="L14" s="240">
        <v>31</v>
      </c>
      <c r="M14" s="240">
        <v>19</v>
      </c>
      <c r="N14" s="240">
        <v>9</v>
      </c>
      <c r="O14" s="243">
        <v>3324</v>
      </c>
      <c r="P14" s="243">
        <v>3324</v>
      </c>
      <c r="Q14" s="244">
        <v>3324</v>
      </c>
      <c r="R14" s="243"/>
      <c r="S14" s="243">
        <v>3324</v>
      </c>
      <c r="T14" s="245"/>
      <c r="U14" s="239"/>
      <c r="V14" s="243">
        <v>3324</v>
      </c>
      <c r="W14" s="243">
        <v>3324</v>
      </c>
      <c r="X14" s="245"/>
      <c r="Y14" s="245"/>
      <c r="Z14" s="243">
        <v>3324</v>
      </c>
      <c r="AA14" s="245"/>
      <c r="AB14" s="246" t="s">
        <v>131</v>
      </c>
      <c r="AC14" s="245">
        <v>25.38</v>
      </c>
      <c r="AD14" s="247">
        <v>1008</v>
      </c>
      <c r="AE14" s="248">
        <v>4</v>
      </c>
    </row>
    <row r="15" spans="1:31" ht="54" customHeight="1">
      <c r="A15" s="238">
        <v>11</v>
      </c>
      <c r="B15" s="239" t="s">
        <v>3</v>
      </c>
      <c r="C15" s="239">
        <v>60</v>
      </c>
      <c r="D15" s="239" t="s">
        <v>1</v>
      </c>
      <c r="E15" s="239">
        <v>1959</v>
      </c>
      <c r="F15" s="240">
        <v>2</v>
      </c>
      <c r="G15" s="241">
        <v>20</v>
      </c>
      <c r="H15" s="242">
        <v>3101.2</v>
      </c>
      <c r="I15" s="243">
        <v>427.73</v>
      </c>
      <c r="J15" s="240">
        <v>8</v>
      </c>
      <c r="K15" s="240"/>
      <c r="L15" s="240">
        <v>7</v>
      </c>
      <c r="M15" s="240">
        <v>1</v>
      </c>
      <c r="N15" s="240"/>
      <c r="O15" s="243">
        <v>427.73</v>
      </c>
      <c r="P15" s="243">
        <v>427.73</v>
      </c>
      <c r="Q15" s="244">
        <v>427.73</v>
      </c>
      <c r="R15" s="243"/>
      <c r="S15" s="243">
        <v>427.73</v>
      </c>
      <c r="T15" s="245"/>
      <c r="U15" s="239"/>
      <c r="V15" s="243">
        <v>427.73</v>
      </c>
      <c r="W15" s="243">
        <v>427.73</v>
      </c>
      <c r="X15" s="245"/>
      <c r="Y15" s="245"/>
      <c r="Z15" s="245"/>
      <c r="AA15" s="243">
        <v>427.73</v>
      </c>
      <c r="AB15" s="246" t="s">
        <v>13</v>
      </c>
      <c r="AC15" s="245">
        <v>46.65</v>
      </c>
      <c r="AD15" s="249"/>
      <c r="AE15" s="248">
        <v>1</v>
      </c>
    </row>
    <row r="16" spans="1:31" ht="33.75">
      <c r="A16" s="238">
        <v>12</v>
      </c>
      <c r="B16" s="239" t="s">
        <v>3</v>
      </c>
      <c r="C16" s="239" t="s">
        <v>16</v>
      </c>
      <c r="D16" s="239" t="s">
        <v>1</v>
      </c>
      <c r="E16" s="239">
        <v>1972</v>
      </c>
      <c r="F16" s="240">
        <v>2</v>
      </c>
      <c r="G16" s="241">
        <v>32</v>
      </c>
      <c r="H16" s="242">
        <v>2156.05</v>
      </c>
      <c r="I16" s="243">
        <v>716.4</v>
      </c>
      <c r="J16" s="240">
        <v>16</v>
      </c>
      <c r="K16" s="240">
        <v>2</v>
      </c>
      <c r="L16" s="240">
        <v>8</v>
      </c>
      <c r="M16" s="240">
        <v>6</v>
      </c>
      <c r="N16" s="240"/>
      <c r="O16" s="243">
        <v>716.4</v>
      </c>
      <c r="P16" s="243">
        <v>716.4</v>
      </c>
      <c r="Q16" s="244">
        <v>716.4</v>
      </c>
      <c r="R16" s="243"/>
      <c r="S16" s="243">
        <v>716.4</v>
      </c>
      <c r="T16" s="245"/>
      <c r="U16" s="239"/>
      <c r="V16" s="243">
        <v>716.4</v>
      </c>
      <c r="W16" s="243">
        <v>716.4</v>
      </c>
      <c r="X16" s="245"/>
      <c r="Y16" s="245"/>
      <c r="Z16" s="243">
        <v>716.4</v>
      </c>
      <c r="AA16" s="245"/>
      <c r="AB16" s="246" t="s">
        <v>17</v>
      </c>
      <c r="AC16" s="245">
        <v>33.65</v>
      </c>
      <c r="AD16" s="249"/>
      <c r="AE16" s="248">
        <v>2</v>
      </c>
    </row>
    <row r="17" spans="1:31" ht="15">
      <c r="A17" s="238">
        <v>13</v>
      </c>
      <c r="B17" s="239" t="s">
        <v>3</v>
      </c>
      <c r="C17" s="239" t="s">
        <v>18</v>
      </c>
      <c r="D17" s="239" t="s">
        <v>1</v>
      </c>
      <c r="E17" s="239">
        <v>1981</v>
      </c>
      <c r="F17" s="240">
        <v>5</v>
      </c>
      <c r="G17" s="241">
        <v>259</v>
      </c>
      <c r="H17" s="242">
        <v>2167.7</v>
      </c>
      <c r="I17" s="243">
        <v>3167.3</v>
      </c>
      <c r="J17" s="240">
        <v>70</v>
      </c>
      <c r="K17" s="240">
        <v>10</v>
      </c>
      <c r="L17" s="240">
        <v>30</v>
      </c>
      <c r="M17" s="240">
        <v>20</v>
      </c>
      <c r="N17" s="240">
        <v>10</v>
      </c>
      <c r="O17" s="243">
        <v>3167.3</v>
      </c>
      <c r="P17" s="243">
        <v>3167.3</v>
      </c>
      <c r="Q17" s="244">
        <v>3167.3</v>
      </c>
      <c r="R17" s="243"/>
      <c r="S17" s="243">
        <v>3167.3</v>
      </c>
      <c r="T17" s="245"/>
      <c r="U17" s="239"/>
      <c r="V17" s="243">
        <v>3167.3</v>
      </c>
      <c r="W17" s="243">
        <v>3167.3</v>
      </c>
      <c r="X17" s="245"/>
      <c r="Y17" s="245"/>
      <c r="Z17" s="243">
        <v>3167.3</v>
      </c>
      <c r="AA17" s="245"/>
      <c r="AB17" s="242"/>
      <c r="AC17" s="245">
        <v>19.78</v>
      </c>
      <c r="AD17" s="247">
        <v>1654</v>
      </c>
      <c r="AE17" s="248">
        <v>4</v>
      </c>
    </row>
    <row r="18" spans="1:31" ht="45">
      <c r="A18" s="238">
        <v>14</v>
      </c>
      <c r="B18" s="239" t="s">
        <v>3</v>
      </c>
      <c r="C18" s="239">
        <v>66</v>
      </c>
      <c r="D18" s="239" t="s">
        <v>1</v>
      </c>
      <c r="E18" s="239">
        <v>1970</v>
      </c>
      <c r="F18" s="240">
        <v>2</v>
      </c>
      <c r="G18" s="241">
        <v>31</v>
      </c>
      <c r="H18" s="242">
        <v>1855.63</v>
      </c>
      <c r="I18" s="243">
        <v>714.8</v>
      </c>
      <c r="J18" s="240">
        <v>16</v>
      </c>
      <c r="K18" s="240">
        <v>2</v>
      </c>
      <c r="L18" s="240">
        <v>8</v>
      </c>
      <c r="M18" s="240">
        <v>6</v>
      </c>
      <c r="N18" s="240"/>
      <c r="O18" s="243">
        <v>714.8</v>
      </c>
      <c r="P18" s="243">
        <v>714.8</v>
      </c>
      <c r="Q18" s="244">
        <v>714.8</v>
      </c>
      <c r="R18" s="243"/>
      <c r="S18" s="243">
        <v>714.8</v>
      </c>
      <c r="T18" s="245"/>
      <c r="U18" s="239"/>
      <c r="V18" s="243">
        <v>714.8</v>
      </c>
      <c r="W18" s="243">
        <v>714.8</v>
      </c>
      <c r="X18" s="245"/>
      <c r="Y18" s="245"/>
      <c r="Z18" s="243">
        <v>714.8</v>
      </c>
      <c r="AA18" s="245"/>
      <c r="AB18" s="246" t="s">
        <v>19</v>
      </c>
      <c r="AC18" s="245">
        <v>35.65</v>
      </c>
      <c r="AD18" s="249"/>
      <c r="AE18" s="248">
        <v>2</v>
      </c>
    </row>
    <row r="19" spans="1:31" ht="15">
      <c r="A19" s="238">
        <v>15</v>
      </c>
      <c r="B19" s="239" t="s">
        <v>3</v>
      </c>
      <c r="C19" s="239">
        <v>68</v>
      </c>
      <c r="D19" s="239" t="s">
        <v>1</v>
      </c>
      <c r="E19" s="239">
        <v>1963</v>
      </c>
      <c r="F19" s="240">
        <v>2</v>
      </c>
      <c r="G19" s="241">
        <v>28</v>
      </c>
      <c r="H19" s="242">
        <v>880</v>
      </c>
      <c r="I19" s="243">
        <v>636.8</v>
      </c>
      <c r="J19" s="240">
        <v>16</v>
      </c>
      <c r="K19" s="240">
        <v>4</v>
      </c>
      <c r="L19" s="240">
        <v>12</v>
      </c>
      <c r="M19" s="240"/>
      <c r="N19" s="240"/>
      <c r="O19" s="243">
        <v>636.8</v>
      </c>
      <c r="P19" s="243">
        <v>636.8</v>
      </c>
      <c r="Q19" s="244">
        <v>636.8</v>
      </c>
      <c r="R19" s="243"/>
      <c r="S19" s="243">
        <v>636.8</v>
      </c>
      <c r="T19" s="245"/>
      <c r="U19" s="239"/>
      <c r="V19" s="243">
        <v>636.8</v>
      </c>
      <c r="W19" s="243">
        <v>636.8</v>
      </c>
      <c r="X19" s="245"/>
      <c r="Y19" s="245"/>
      <c r="Z19" s="243">
        <v>636.8</v>
      </c>
      <c r="AA19" s="245"/>
      <c r="AB19" s="242"/>
      <c r="AC19" s="245">
        <v>42.65</v>
      </c>
      <c r="AD19" s="249"/>
      <c r="AE19" s="248">
        <v>2</v>
      </c>
    </row>
    <row r="20" spans="1:31" ht="15">
      <c r="A20" s="238">
        <v>16</v>
      </c>
      <c r="B20" s="239" t="s">
        <v>3</v>
      </c>
      <c r="C20" s="239">
        <v>70</v>
      </c>
      <c r="D20" s="239" t="s">
        <v>1</v>
      </c>
      <c r="E20" s="239">
        <v>1963</v>
      </c>
      <c r="F20" s="240">
        <v>2</v>
      </c>
      <c r="G20" s="241">
        <v>26</v>
      </c>
      <c r="H20" s="242">
        <v>7326.9</v>
      </c>
      <c r="I20" s="243">
        <v>642</v>
      </c>
      <c r="J20" s="240">
        <v>16</v>
      </c>
      <c r="K20" s="240">
        <v>4</v>
      </c>
      <c r="L20" s="240">
        <v>12</v>
      </c>
      <c r="M20" s="240"/>
      <c r="N20" s="240"/>
      <c r="O20" s="243">
        <v>642</v>
      </c>
      <c r="P20" s="243">
        <v>642</v>
      </c>
      <c r="Q20" s="244">
        <v>642</v>
      </c>
      <c r="R20" s="243"/>
      <c r="S20" s="243">
        <v>642</v>
      </c>
      <c r="T20" s="245"/>
      <c r="U20" s="239"/>
      <c r="V20" s="243">
        <v>642</v>
      </c>
      <c r="W20" s="243">
        <v>642</v>
      </c>
      <c r="X20" s="245"/>
      <c r="Y20" s="245"/>
      <c r="Z20" s="243">
        <v>642</v>
      </c>
      <c r="AA20" s="245"/>
      <c r="AB20" s="242"/>
      <c r="AC20" s="245">
        <v>42.59</v>
      </c>
      <c r="AD20" s="249"/>
      <c r="AE20" s="248">
        <v>2</v>
      </c>
    </row>
    <row r="21" spans="1:31" ht="45">
      <c r="A21" s="250">
        <v>17</v>
      </c>
      <c r="B21" s="251" t="s">
        <v>101</v>
      </c>
      <c r="C21" s="251">
        <v>4</v>
      </c>
      <c r="D21" s="251" t="s">
        <v>1</v>
      </c>
      <c r="E21" s="251">
        <v>1962</v>
      </c>
      <c r="F21" s="252">
        <v>3</v>
      </c>
      <c r="G21" s="253">
        <v>48</v>
      </c>
      <c r="H21" s="601">
        <v>24991.6</v>
      </c>
      <c r="I21" s="255">
        <v>969.9</v>
      </c>
      <c r="J21" s="252">
        <v>20</v>
      </c>
      <c r="K21" s="252">
        <v>4</v>
      </c>
      <c r="L21" s="252">
        <v>16</v>
      </c>
      <c r="M21" s="252"/>
      <c r="N21" s="252"/>
      <c r="O21" s="255">
        <v>825.2</v>
      </c>
      <c r="P21" s="255">
        <v>825.2</v>
      </c>
      <c r="Q21" s="256">
        <v>825.2</v>
      </c>
      <c r="R21" s="255"/>
      <c r="S21" s="255">
        <v>825.2</v>
      </c>
      <c r="T21" s="257"/>
      <c r="U21" s="251"/>
      <c r="V21" s="255">
        <v>825.2</v>
      </c>
      <c r="W21" s="255">
        <v>825.2</v>
      </c>
      <c r="X21" s="257"/>
      <c r="Y21" s="257"/>
      <c r="Z21" s="255">
        <v>825.2</v>
      </c>
      <c r="AA21" s="257"/>
      <c r="AB21" s="258" t="s">
        <v>113</v>
      </c>
      <c r="AC21" s="257">
        <v>33</v>
      </c>
      <c r="AD21" s="259">
        <v>649</v>
      </c>
      <c r="AE21" s="260">
        <v>2</v>
      </c>
    </row>
    <row r="22" spans="1:31" ht="21" customHeight="1">
      <c r="A22" s="250">
        <v>18</v>
      </c>
      <c r="B22" s="251" t="s">
        <v>101</v>
      </c>
      <c r="C22" s="251" t="s">
        <v>114</v>
      </c>
      <c r="D22" s="251" t="s">
        <v>1</v>
      </c>
      <c r="E22" s="251">
        <v>1964</v>
      </c>
      <c r="F22" s="252">
        <v>3</v>
      </c>
      <c r="G22" s="253">
        <v>45</v>
      </c>
      <c r="H22" s="601"/>
      <c r="I22" s="255">
        <v>971.2</v>
      </c>
      <c r="J22" s="252">
        <v>24</v>
      </c>
      <c r="K22" s="252">
        <v>6</v>
      </c>
      <c r="L22" s="252">
        <v>18</v>
      </c>
      <c r="M22" s="252"/>
      <c r="N22" s="252"/>
      <c r="O22" s="255">
        <v>971.2</v>
      </c>
      <c r="P22" s="255">
        <v>971.2</v>
      </c>
      <c r="Q22" s="256">
        <v>971.2</v>
      </c>
      <c r="R22" s="255"/>
      <c r="S22" s="255">
        <v>971.2</v>
      </c>
      <c r="T22" s="257"/>
      <c r="U22" s="251"/>
      <c r="V22" s="255">
        <v>971.2</v>
      </c>
      <c r="W22" s="255">
        <v>971.2</v>
      </c>
      <c r="X22" s="257"/>
      <c r="Y22" s="257"/>
      <c r="Z22" s="255">
        <v>971.2</v>
      </c>
      <c r="AA22" s="257"/>
      <c r="AB22" s="258" t="s">
        <v>115</v>
      </c>
      <c r="AC22" s="257">
        <v>35</v>
      </c>
      <c r="AD22" s="259">
        <v>849</v>
      </c>
      <c r="AE22" s="260">
        <v>2</v>
      </c>
    </row>
    <row r="23" spans="1:31" ht="18.75" customHeight="1">
      <c r="A23" s="250">
        <v>19</v>
      </c>
      <c r="B23" s="251" t="s">
        <v>101</v>
      </c>
      <c r="C23" s="251">
        <v>6</v>
      </c>
      <c r="D23" s="251" t="s">
        <v>1</v>
      </c>
      <c r="E23" s="251">
        <v>1962</v>
      </c>
      <c r="F23" s="252">
        <v>3</v>
      </c>
      <c r="G23" s="253">
        <v>47</v>
      </c>
      <c r="H23" s="601"/>
      <c r="I23" s="255">
        <v>966.8</v>
      </c>
      <c r="J23" s="252">
        <v>24</v>
      </c>
      <c r="K23" s="252">
        <v>9</v>
      </c>
      <c r="L23" s="252">
        <v>10</v>
      </c>
      <c r="M23" s="252">
        <v>5</v>
      </c>
      <c r="N23" s="252"/>
      <c r="O23" s="255">
        <v>966.8</v>
      </c>
      <c r="P23" s="255">
        <v>966.8</v>
      </c>
      <c r="Q23" s="256">
        <v>966.8</v>
      </c>
      <c r="R23" s="255"/>
      <c r="S23" s="255">
        <v>966.8</v>
      </c>
      <c r="T23" s="257"/>
      <c r="U23" s="251"/>
      <c r="V23" s="255">
        <v>966.8</v>
      </c>
      <c r="W23" s="255">
        <v>966.8</v>
      </c>
      <c r="X23" s="257"/>
      <c r="Y23" s="257"/>
      <c r="Z23" s="255">
        <v>966.8</v>
      </c>
      <c r="AA23" s="257"/>
      <c r="AB23" s="254"/>
      <c r="AC23" s="257">
        <v>36</v>
      </c>
      <c r="AD23" s="259">
        <v>296</v>
      </c>
      <c r="AE23" s="260">
        <v>2</v>
      </c>
    </row>
    <row r="24" spans="1:34" ht="17.2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7">
        <f>SUM(O5:O23)</f>
        <v>25928.889999999996</v>
      </c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</row>
    <row r="25" ht="26.25" customHeight="1"/>
  </sheetData>
  <sheetProtection/>
  <mergeCells count="30">
    <mergeCell ref="A1:A3"/>
    <mergeCell ref="B1:B3"/>
    <mergeCell ref="C1:C3"/>
    <mergeCell ref="D1:D3"/>
    <mergeCell ref="E1:E3"/>
    <mergeCell ref="O1:O3"/>
    <mergeCell ref="M2:M3"/>
    <mergeCell ref="N2:N3"/>
    <mergeCell ref="I1:I3"/>
    <mergeCell ref="J1:N1"/>
    <mergeCell ref="Q2:Q3"/>
    <mergeCell ref="R2:T2"/>
    <mergeCell ref="F1:F3"/>
    <mergeCell ref="G1:G3"/>
    <mergeCell ref="H1:H3"/>
    <mergeCell ref="AE1:AE3"/>
    <mergeCell ref="P2:P3"/>
    <mergeCell ref="P1:U1"/>
    <mergeCell ref="V1:AA1"/>
    <mergeCell ref="AB1:AB3"/>
    <mergeCell ref="AC1:AC3"/>
    <mergeCell ref="AD1:AD3"/>
    <mergeCell ref="U2:U3"/>
    <mergeCell ref="V2:V3"/>
    <mergeCell ref="H21:H23"/>
    <mergeCell ref="W2:X2"/>
    <mergeCell ref="Y2:AA2"/>
    <mergeCell ref="J2:J3"/>
    <mergeCell ref="K2:K3"/>
    <mergeCell ref="L2:L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7">
      <selection activeCell="N13" sqref="N13"/>
    </sheetView>
  </sheetViews>
  <sheetFormatPr defaultColWidth="9.140625" defaultRowHeight="15"/>
  <cols>
    <col min="1" max="1" width="3.421875" style="0" customWidth="1"/>
    <col min="2" max="2" width="11.140625" style="0" customWidth="1"/>
    <col min="3" max="3" width="4.57421875" style="0" customWidth="1"/>
    <col min="4" max="4" width="4.7109375" style="0" customWidth="1"/>
    <col min="5" max="5" width="4.421875" style="0" customWidth="1"/>
    <col min="6" max="6" width="4.28125" style="0" customWidth="1"/>
    <col min="7" max="7" width="5.140625" style="0" customWidth="1"/>
    <col min="8" max="9" width="7.421875" style="0" customWidth="1"/>
    <col min="10" max="10" width="3.7109375" style="0" customWidth="1"/>
    <col min="11" max="11" width="6.8515625" style="0" customWidth="1"/>
    <col min="12" max="12" width="4.00390625" style="0" customWidth="1"/>
    <col min="13" max="13" width="4.421875" style="0" customWidth="1"/>
    <col min="14" max="14" width="4.28125" style="0" customWidth="1"/>
    <col min="15" max="15" width="8.57421875" style="0" customWidth="1"/>
    <col min="16" max="16" width="8.421875" style="0" customWidth="1"/>
    <col min="17" max="17" width="7.28125" style="0" customWidth="1"/>
    <col min="18" max="18" width="6.8515625" style="0" customWidth="1"/>
    <col min="19" max="19" width="6.57421875" style="0" customWidth="1"/>
    <col min="20" max="20" width="4.57421875" style="0" customWidth="1"/>
    <col min="21" max="21" width="6.57421875" style="0" customWidth="1"/>
    <col min="22" max="22" width="6.7109375" style="0" customWidth="1"/>
    <col min="23" max="23" width="11.7109375" style="0" customWidth="1"/>
    <col min="24" max="24" width="7.00390625" style="0" customWidth="1"/>
    <col min="25" max="25" width="6.8515625" style="0" customWidth="1"/>
    <col min="26" max="26" width="7.00390625" style="0" customWidth="1"/>
    <col min="27" max="27" width="4.7109375" style="0" customWidth="1"/>
    <col min="28" max="28" width="17.00390625" style="0" customWidth="1"/>
    <col min="29" max="29" width="5.421875" style="0" customWidth="1"/>
    <col min="30" max="30" width="5.8515625" style="0" customWidth="1"/>
    <col min="31" max="31" width="5.00390625" style="0" customWidth="1"/>
    <col min="32" max="32" width="5.57421875" style="0" customWidth="1"/>
    <col min="33" max="33" width="4.57421875" style="0" customWidth="1"/>
  </cols>
  <sheetData>
    <row r="1" spans="1:31" ht="15.75" customHeight="1" thickBot="1">
      <c r="A1" s="624" t="s">
        <v>24</v>
      </c>
      <c r="B1" s="613" t="s">
        <v>25</v>
      </c>
      <c r="C1" s="614" t="s">
        <v>26</v>
      </c>
      <c r="D1" s="614" t="s">
        <v>27</v>
      </c>
      <c r="E1" s="614" t="s">
        <v>28</v>
      </c>
      <c r="F1" s="614" t="s">
        <v>29</v>
      </c>
      <c r="G1" s="614" t="s">
        <v>30</v>
      </c>
      <c r="H1" s="621" t="s">
        <v>31</v>
      </c>
      <c r="I1" s="621" t="s">
        <v>32</v>
      </c>
      <c r="J1" s="622" t="s">
        <v>33</v>
      </c>
      <c r="K1" s="622"/>
      <c r="L1" s="622"/>
      <c r="M1" s="622"/>
      <c r="N1" s="622"/>
      <c r="O1" s="613" t="s">
        <v>34</v>
      </c>
      <c r="P1" s="623" t="s">
        <v>35</v>
      </c>
      <c r="Q1" s="623"/>
      <c r="R1" s="623"/>
      <c r="S1" s="623"/>
      <c r="T1" s="623"/>
      <c r="U1" s="623"/>
      <c r="V1" s="612" t="s">
        <v>35</v>
      </c>
      <c r="W1" s="612"/>
      <c r="X1" s="612"/>
      <c r="Y1" s="612"/>
      <c r="Z1" s="612"/>
      <c r="AA1" s="612"/>
      <c r="AB1" s="613" t="s">
        <v>36</v>
      </c>
      <c r="AC1" s="614" t="s">
        <v>37</v>
      </c>
      <c r="AD1" s="615" t="s">
        <v>38</v>
      </c>
      <c r="AE1" s="620" t="s">
        <v>39</v>
      </c>
    </row>
    <row r="2" spans="1:31" ht="16.5" thickBot="1" thickTop="1">
      <c r="A2" s="624"/>
      <c r="B2" s="613"/>
      <c r="C2" s="614"/>
      <c r="D2" s="614"/>
      <c r="E2" s="614"/>
      <c r="F2" s="614"/>
      <c r="G2" s="614"/>
      <c r="H2" s="621"/>
      <c r="I2" s="621"/>
      <c r="J2" s="616" t="s">
        <v>40</v>
      </c>
      <c r="K2" s="616" t="s">
        <v>41</v>
      </c>
      <c r="L2" s="616" t="s">
        <v>42</v>
      </c>
      <c r="M2" s="616" t="s">
        <v>43</v>
      </c>
      <c r="N2" s="616" t="s">
        <v>44</v>
      </c>
      <c r="O2" s="613"/>
      <c r="P2" s="616" t="s">
        <v>45</v>
      </c>
      <c r="Q2" s="617" t="s">
        <v>46</v>
      </c>
      <c r="R2" s="618" t="s">
        <v>47</v>
      </c>
      <c r="S2" s="618"/>
      <c r="T2" s="618"/>
      <c r="U2" s="619" t="s">
        <v>48</v>
      </c>
      <c r="V2" s="619" t="s">
        <v>49</v>
      </c>
      <c r="W2" s="618" t="s">
        <v>50</v>
      </c>
      <c r="X2" s="618"/>
      <c r="Y2" s="618" t="s">
        <v>51</v>
      </c>
      <c r="Z2" s="618"/>
      <c r="AA2" s="618"/>
      <c r="AB2" s="613"/>
      <c r="AC2" s="614"/>
      <c r="AD2" s="615"/>
      <c r="AE2" s="620"/>
    </row>
    <row r="3" spans="1:31" ht="65.25" thickBot="1" thickTop="1">
      <c r="A3" s="624"/>
      <c r="B3" s="613"/>
      <c r="C3" s="614"/>
      <c r="D3" s="614"/>
      <c r="E3" s="614"/>
      <c r="F3" s="614"/>
      <c r="G3" s="614"/>
      <c r="H3" s="621"/>
      <c r="I3" s="621"/>
      <c r="J3" s="616"/>
      <c r="K3" s="616"/>
      <c r="L3" s="616"/>
      <c r="M3" s="616"/>
      <c r="N3" s="616"/>
      <c r="O3" s="613"/>
      <c r="P3" s="616"/>
      <c r="Q3" s="617"/>
      <c r="R3" s="31" t="s">
        <v>52</v>
      </c>
      <c r="S3" s="31" t="s">
        <v>53</v>
      </c>
      <c r="T3" s="31" t="s">
        <v>54</v>
      </c>
      <c r="U3" s="619"/>
      <c r="V3" s="619"/>
      <c r="W3" s="31" t="s">
        <v>55</v>
      </c>
      <c r="X3" s="31" t="s">
        <v>56</v>
      </c>
      <c r="Y3" s="31" t="s">
        <v>52</v>
      </c>
      <c r="Z3" s="31" t="s">
        <v>53</v>
      </c>
      <c r="AA3" s="31" t="s">
        <v>57</v>
      </c>
      <c r="AB3" s="613"/>
      <c r="AC3" s="614"/>
      <c r="AD3" s="615"/>
      <c r="AE3" s="620"/>
    </row>
    <row r="4" spans="1:31" ht="16.5" thickBot="1" thickTop="1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8</v>
      </c>
      <c r="H4" s="4">
        <v>9</v>
      </c>
      <c r="I4" s="4">
        <v>11</v>
      </c>
      <c r="J4" s="3">
        <v>12</v>
      </c>
      <c r="K4" s="4">
        <v>13</v>
      </c>
      <c r="L4" s="3">
        <v>14</v>
      </c>
      <c r="M4" s="4">
        <v>15</v>
      </c>
      <c r="N4" s="3">
        <v>16</v>
      </c>
      <c r="O4" s="3">
        <v>17</v>
      </c>
      <c r="P4" s="3">
        <v>20</v>
      </c>
      <c r="Q4" s="7">
        <v>21</v>
      </c>
      <c r="R4" s="3">
        <v>22</v>
      </c>
      <c r="S4" s="3">
        <v>23</v>
      </c>
      <c r="T4" s="3">
        <v>24</v>
      </c>
      <c r="U4" s="3">
        <v>25</v>
      </c>
      <c r="V4" s="3">
        <v>26</v>
      </c>
      <c r="W4" s="3">
        <v>27</v>
      </c>
      <c r="X4" s="3">
        <v>28</v>
      </c>
      <c r="Y4" s="3">
        <v>29</v>
      </c>
      <c r="Z4" s="3">
        <v>30</v>
      </c>
      <c r="AA4" s="3">
        <v>31</v>
      </c>
      <c r="AB4" s="3">
        <v>32</v>
      </c>
      <c r="AC4" s="3">
        <v>33</v>
      </c>
      <c r="AD4" s="5">
        <v>35</v>
      </c>
      <c r="AE4" s="6">
        <v>37</v>
      </c>
    </row>
    <row r="5" spans="1:31" ht="100.5" customHeight="1" thickTop="1">
      <c r="A5" s="32">
        <v>1</v>
      </c>
      <c r="B5" s="33" t="s">
        <v>0</v>
      </c>
      <c r="C5" s="34">
        <v>3</v>
      </c>
      <c r="D5" s="35" t="s">
        <v>1</v>
      </c>
      <c r="E5" s="1">
        <v>1990</v>
      </c>
      <c r="F5" s="36">
        <v>5</v>
      </c>
      <c r="G5" s="36">
        <v>274</v>
      </c>
      <c r="H5" s="37">
        <v>8026.36</v>
      </c>
      <c r="I5" s="38">
        <v>7311.5</v>
      </c>
      <c r="J5" s="36">
        <v>148</v>
      </c>
      <c r="K5" s="36">
        <v>77</v>
      </c>
      <c r="L5" s="36">
        <v>54</v>
      </c>
      <c r="M5" s="36">
        <v>17</v>
      </c>
      <c r="N5" s="36"/>
      <c r="O5" s="39">
        <v>6241.7</v>
      </c>
      <c r="P5" s="39">
        <v>6241.7</v>
      </c>
      <c r="Q5" s="40">
        <v>6241.7</v>
      </c>
      <c r="R5" s="39"/>
      <c r="S5" s="39">
        <v>6241.7</v>
      </c>
      <c r="T5" s="41"/>
      <c r="U5" s="1"/>
      <c r="V5" s="39">
        <v>6241.7</v>
      </c>
      <c r="W5" s="39">
        <v>6241.7</v>
      </c>
      <c r="X5" s="41"/>
      <c r="Y5" s="41"/>
      <c r="Z5" s="39">
        <v>6241.7</v>
      </c>
      <c r="AA5" s="41"/>
      <c r="AB5" s="42" t="s">
        <v>116</v>
      </c>
      <c r="AC5" s="41">
        <v>11.78</v>
      </c>
      <c r="AD5" s="43">
        <v>2590</v>
      </c>
      <c r="AE5" s="44">
        <v>7</v>
      </c>
    </row>
    <row r="6" spans="1:31" ht="29.25" customHeight="1">
      <c r="A6" s="45">
        <v>2</v>
      </c>
      <c r="B6" s="46" t="s">
        <v>58</v>
      </c>
      <c r="C6" s="46">
        <v>1</v>
      </c>
      <c r="D6" s="46" t="s">
        <v>1</v>
      </c>
      <c r="E6" s="46">
        <v>1982</v>
      </c>
      <c r="F6" s="47">
        <v>5</v>
      </c>
      <c r="G6" s="48">
        <v>157</v>
      </c>
      <c r="H6" s="49">
        <v>6947.2</v>
      </c>
      <c r="I6" s="50">
        <v>2736.5</v>
      </c>
      <c r="J6" s="47">
        <v>60</v>
      </c>
      <c r="K6" s="47">
        <v>20</v>
      </c>
      <c r="L6" s="47">
        <v>24</v>
      </c>
      <c r="M6" s="47">
        <v>16</v>
      </c>
      <c r="N6" s="47"/>
      <c r="O6" s="50">
        <v>2736.5</v>
      </c>
      <c r="P6" s="50">
        <v>2736.5</v>
      </c>
      <c r="Q6" s="51">
        <v>2736.5</v>
      </c>
      <c r="R6" s="50"/>
      <c r="S6" s="50">
        <v>2736.5</v>
      </c>
      <c r="T6" s="52"/>
      <c r="U6" s="46"/>
      <c r="V6" s="50">
        <v>2736.5</v>
      </c>
      <c r="W6" s="50">
        <v>2736.5</v>
      </c>
      <c r="X6" s="52"/>
      <c r="Y6" s="52"/>
      <c r="Z6" s="50">
        <v>2736.5</v>
      </c>
      <c r="AA6" s="52"/>
      <c r="AB6" s="53" t="s">
        <v>59</v>
      </c>
      <c r="AC6" s="52">
        <v>18.98</v>
      </c>
      <c r="AD6" s="54">
        <v>1406</v>
      </c>
      <c r="AE6" s="55">
        <v>4</v>
      </c>
    </row>
    <row r="7" spans="1:31" ht="39" customHeight="1">
      <c r="A7" s="56">
        <v>3</v>
      </c>
      <c r="B7" s="57" t="s">
        <v>60</v>
      </c>
      <c r="C7" s="57">
        <v>113</v>
      </c>
      <c r="D7" s="57" t="s">
        <v>1</v>
      </c>
      <c r="E7" s="57">
        <v>1973</v>
      </c>
      <c r="F7" s="58">
        <v>2</v>
      </c>
      <c r="G7" s="59">
        <v>41</v>
      </c>
      <c r="H7" s="60">
        <v>2393.95</v>
      </c>
      <c r="I7" s="61">
        <v>709.81</v>
      </c>
      <c r="J7" s="58">
        <v>16</v>
      </c>
      <c r="K7" s="58">
        <v>2</v>
      </c>
      <c r="L7" s="58">
        <v>8</v>
      </c>
      <c r="M7" s="58">
        <v>6</v>
      </c>
      <c r="N7" s="58"/>
      <c r="O7" s="61">
        <v>709.81</v>
      </c>
      <c r="P7" s="61">
        <v>709.81</v>
      </c>
      <c r="Q7" s="62">
        <v>709.81</v>
      </c>
      <c r="R7" s="61"/>
      <c r="S7" s="61">
        <v>709.81</v>
      </c>
      <c r="T7" s="63"/>
      <c r="U7" s="57"/>
      <c r="V7" s="61">
        <v>709.81</v>
      </c>
      <c r="W7" s="61">
        <v>709.81</v>
      </c>
      <c r="X7" s="63"/>
      <c r="Y7" s="63"/>
      <c r="Z7" s="61">
        <v>709.81</v>
      </c>
      <c r="AA7" s="63"/>
      <c r="AB7" s="64" t="s">
        <v>117</v>
      </c>
      <c r="AC7" s="63">
        <v>26.18</v>
      </c>
      <c r="AD7" s="65">
        <v>270.3</v>
      </c>
      <c r="AE7" s="66">
        <v>2</v>
      </c>
    </row>
    <row r="8" spans="1:31" ht="15">
      <c r="A8" s="56">
        <v>4</v>
      </c>
      <c r="B8" s="57" t="s">
        <v>60</v>
      </c>
      <c r="C8" s="57" t="s">
        <v>61</v>
      </c>
      <c r="D8" s="57" t="s">
        <v>1</v>
      </c>
      <c r="E8" s="57">
        <v>1975</v>
      </c>
      <c r="F8" s="58">
        <v>2</v>
      </c>
      <c r="G8" s="59">
        <v>41</v>
      </c>
      <c r="H8" s="60">
        <v>1529</v>
      </c>
      <c r="I8" s="61">
        <v>726.6</v>
      </c>
      <c r="J8" s="58">
        <v>16</v>
      </c>
      <c r="K8" s="58">
        <v>2</v>
      </c>
      <c r="L8" s="58">
        <v>8</v>
      </c>
      <c r="M8" s="58">
        <v>6</v>
      </c>
      <c r="N8" s="58"/>
      <c r="O8" s="61">
        <v>726.6</v>
      </c>
      <c r="P8" s="61">
        <v>726.6</v>
      </c>
      <c r="Q8" s="62">
        <v>726.6</v>
      </c>
      <c r="R8" s="61"/>
      <c r="S8" s="61">
        <v>726.6</v>
      </c>
      <c r="T8" s="63"/>
      <c r="U8" s="57"/>
      <c r="V8" s="61">
        <v>726.6</v>
      </c>
      <c r="W8" s="61">
        <v>726.6</v>
      </c>
      <c r="X8" s="63"/>
      <c r="Y8" s="63"/>
      <c r="Z8" s="61">
        <v>726.6</v>
      </c>
      <c r="AA8" s="63"/>
      <c r="AB8" s="67"/>
      <c r="AC8" s="63">
        <v>38.5</v>
      </c>
      <c r="AD8" s="65">
        <v>165</v>
      </c>
      <c r="AE8" s="66">
        <v>2</v>
      </c>
    </row>
    <row r="9" spans="1:31" ht="15">
      <c r="A9" s="56">
        <v>5</v>
      </c>
      <c r="B9" s="57" t="s">
        <v>60</v>
      </c>
      <c r="C9" s="57" t="s">
        <v>62</v>
      </c>
      <c r="D9" s="57" t="s">
        <v>1</v>
      </c>
      <c r="E9" s="57">
        <v>1984</v>
      </c>
      <c r="F9" s="58">
        <v>2</v>
      </c>
      <c r="G9" s="59">
        <v>61</v>
      </c>
      <c r="H9" s="60">
        <v>2083.7</v>
      </c>
      <c r="I9" s="61">
        <v>966.3</v>
      </c>
      <c r="J9" s="58">
        <v>20</v>
      </c>
      <c r="K9" s="58">
        <v>4</v>
      </c>
      <c r="L9" s="58">
        <v>12</v>
      </c>
      <c r="M9" s="58">
        <v>4</v>
      </c>
      <c r="N9" s="58"/>
      <c r="O9" s="61">
        <v>966.3</v>
      </c>
      <c r="P9" s="61">
        <v>966.3</v>
      </c>
      <c r="Q9" s="62">
        <v>966.3</v>
      </c>
      <c r="R9" s="61"/>
      <c r="S9" s="61">
        <v>966.3</v>
      </c>
      <c r="T9" s="63"/>
      <c r="U9" s="57"/>
      <c r="V9" s="61">
        <v>966.3</v>
      </c>
      <c r="W9" s="61">
        <v>966.3</v>
      </c>
      <c r="X9" s="63"/>
      <c r="Y9" s="63"/>
      <c r="Z9" s="61">
        <v>966.3</v>
      </c>
      <c r="AA9" s="63"/>
      <c r="AB9" s="67"/>
      <c r="AC9" s="63">
        <v>19.05</v>
      </c>
      <c r="AD9" s="65">
        <v>307</v>
      </c>
      <c r="AE9" s="66">
        <v>3</v>
      </c>
    </row>
    <row r="10" spans="1:31" ht="31.5" customHeight="1">
      <c r="A10" s="68">
        <v>6</v>
      </c>
      <c r="B10" s="69" t="s">
        <v>63</v>
      </c>
      <c r="C10" s="69" t="s">
        <v>64</v>
      </c>
      <c r="D10" s="69" t="s">
        <v>1</v>
      </c>
      <c r="E10" s="69">
        <v>1977</v>
      </c>
      <c r="F10" s="70">
        <v>5</v>
      </c>
      <c r="G10" s="71">
        <v>168</v>
      </c>
      <c r="H10" s="72">
        <v>3452</v>
      </c>
      <c r="I10" s="73">
        <v>3122.4</v>
      </c>
      <c r="J10" s="70">
        <v>70</v>
      </c>
      <c r="K10" s="70">
        <v>15</v>
      </c>
      <c r="L10" s="70">
        <v>30</v>
      </c>
      <c r="M10" s="70">
        <v>25</v>
      </c>
      <c r="N10" s="70"/>
      <c r="O10" s="73">
        <v>3122.4</v>
      </c>
      <c r="P10" s="73">
        <v>3122.4</v>
      </c>
      <c r="Q10" s="74">
        <v>3122.4</v>
      </c>
      <c r="R10" s="73"/>
      <c r="S10" s="73">
        <v>3122.4</v>
      </c>
      <c r="T10" s="75"/>
      <c r="U10" s="69"/>
      <c r="V10" s="73">
        <v>3122.4</v>
      </c>
      <c r="W10" s="73">
        <v>3122.4</v>
      </c>
      <c r="X10" s="75"/>
      <c r="Y10" s="75"/>
      <c r="Z10" s="73">
        <v>3122.4</v>
      </c>
      <c r="AA10" s="75"/>
      <c r="AB10" s="76" t="s">
        <v>15</v>
      </c>
      <c r="AC10" s="75">
        <v>22.98</v>
      </c>
      <c r="AD10" s="77">
        <v>857</v>
      </c>
      <c r="AE10" s="78">
        <v>4</v>
      </c>
    </row>
    <row r="11" spans="1:31" ht="38.25" customHeight="1">
      <c r="A11" s="68">
        <v>7</v>
      </c>
      <c r="B11" s="69" t="s">
        <v>63</v>
      </c>
      <c r="C11" s="69" t="s">
        <v>65</v>
      </c>
      <c r="D11" s="69" t="s">
        <v>5</v>
      </c>
      <c r="E11" s="69">
        <v>1980</v>
      </c>
      <c r="F11" s="70">
        <v>5</v>
      </c>
      <c r="G11" s="71">
        <v>566</v>
      </c>
      <c r="H11" s="79">
        <v>7202.41</v>
      </c>
      <c r="I11" s="73">
        <v>7740.1</v>
      </c>
      <c r="J11" s="70">
        <v>323</v>
      </c>
      <c r="K11" s="70">
        <v>323</v>
      </c>
      <c r="L11" s="70"/>
      <c r="M11" s="70"/>
      <c r="N11" s="70"/>
      <c r="O11" s="73">
        <v>7633.1</v>
      </c>
      <c r="P11" s="80">
        <v>7633.1</v>
      </c>
      <c r="Q11" s="81">
        <v>7633.1</v>
      </c>
      <c r="R11" s="80"/>
      <c r="S11" s="80">
        <v>7633.1</v>
      </c>
      <c r="T11" s="75"/>
      <c r="U11" s="69"/>
      <c r="V11" s="75"/>
      <c r="W11" s="80">
        <v>7633.1</v>
      </c>
      <c r="X11" s="75"/>
      <c r="Y11" s="75"/>
      <c r="Z11" s="73">
        <v>7633.1</v>
      </c>
      <c r="AA11" s="75"/>
      <c r="AB11" s="76" t="s">
        <v>118</v>
      </c>
      <c r="AC11" s="75"/>
      <c r="AD11" s="82"/>
      <c r="AE11" s="78">
        <v>2</v>
      </c>
    </row>
    <row r="12" spans="1:31" ht="75" customHeight="1">
      <c r="A12" s="83">
        <v>8</v>
      </c>
      <c r="B12" s="84" t="s">
        <v>66</v>
      </c>
      <c r="C12" s="84">
        <v>11</v>
      </c>
      <c r="D12" s="84" t="s">
        <v>1</v>
      </c>
      <c r="E12" s="84">
        <v>1995</v>
      </c>
      <c r="F12" s="85">
        <v>5</v>
      </c>
      <c r="G12" s="86">
        <v>211</v>
      </c>
      <c r="H12" s="87">
        <v>3092</v>
      </c>
      <c r="I12" s="88">
        <v>4105.5</v>
      </c>
      <c r="J12" s="85">
        <v>90</v>
      </c>
      <c r="K12" s="85">
        <v>31</v>
      </c>
      <c r="L12" s="85">
        <v>35</v>
      </c>
      <c r="M12" s="85">
        <v>24</v>
      </c>
      <c r="N12" s="85"/>
      <c r="O12" s="88">
        <v>4105.5</v>
      </c>
      <c r="P12" s="88">
        <v>4105.5</v>
      </c>
      <c r="Q12" s="89">
        <v>4105.5</v>
      </c>
      <c r="R12" s="88"/>
      <c r="S12" s="88">
        <v>4105.5</v>
      </c>
      <c r="T12" s="90"/>
      <c r="U12" s="84"/>
      <c r="V12" s="88">
        <v>4105.5</v>
      </c>
      <c r="W12" s="88">
        <v>4105.5</v>
      </c>
      <c r="X12" s="90"/>
      <c r="Y12" s="90"/>
      <c r="Z12" s="88">
        <v>4105.5</v>
      </c>
      <c r="AA12" s="90"/>
      <c r="AB12" s="91" t="s">
        <v>119</v>
      </c>
      <c r="AC12" s="90">
        <v>8.58</v>
      </c>
      <c r="AD12" s="92">
        <v>1119.97</v>
      </c>
      <c r="AE12" s="93">
        <v>6</v>
      </c>
    </row>
    <row r="13" spans="1:31" ht="51.75" customHeight="1">
      <c r="A13" s="94">
        <v>9</v>
      </c>
      <c r="B13" s="95" t="s">
        <v>67</v>
      </c>
      <c r="C13" s="95">
        <v>9</v>
      </c>
      <c r="D13" s="95" t="s">
        <v>1</v>
      </c>
      <c r="E13" s="95">
        <v>1976</v>
      </c>
      <c r="F13" s="96">
        <v>5</v>
      </c>
      <c r="G13" s="97">
        <v>80</v>
      </c>
      <c r="H13" s="98">
        <v>1584</v>
      </c>
      <c r="I13" s="99">
        <v>1727.18</v>
      </c>
      <c r="J13" s="96">
        <v>40</v>
      </c>
      <c r="K13" s="96">
        <v>5</v>
      </c>
      <c r="L13" s="96">
        <v>20</v>
      </c>
      <c r="M13" s="96">
        <v>15</v>
      </c>
      <c r="N13" s="96"/>
      <c r="O13" s="99">
        <v>1727.18</v>
      </c>
      <c r="P13" s="99">
        <v>1727.18</v>
      </c>
      <c r="Q13" s="100">
        <v>1727.18</v>
      </c>
      <c r="R13" s="99"/>
      <c r="S13" s="99">
        <v>1727.18</v>
      </c>
      <c r="T13" s="101"/>
      <c r="U13" s="95"/>
      <c r="V13" s="99">
        <v>1727.18</v>
      </c>
      <c r="W13" s="99">
        <v>1727.18</v>
      </c>
      <c r="X13" s="101"/>
      <c r="Y13" s="101"/>
      <c r="Z13" s="99">
        <v>1727.18</v>
      </c>
      <c r="AA13" s="101"/>
      <c r="AB13" s="102" t="s">
        <v>68</v>
      </c>
      <c r="AC13" s="101">
        <v>21.38</v>
      </c>
      <c r="AD13" s="103">
        <v>365.5</v>
      </c>
      <c r="AE13" s="104">
        <v>2</v>
      </c>
    </row>
    <row r="14" spans="1:31" ht="50.25" customHeight="1">
      <c r="A14" s="105">
        <v>10</v>
      </c>
      <c r="B14" s="106" t="s">
        <v>67</v>
      </c>
      <c r="C14" s="106">
        <v>49</v>
      </c>
      <c r="D14" s="106" t="s">
        <v>1</v>
      </c>
      <c r="E14" s="106">
        <v>1981</v>
      </c>
      <c r="F14" s="107">
        <v>5</v>
      </c>
      <c r="G14" s="108">
        <v>164</v>
      </c>
      <c r="H14" s="109">
        <v>3489.09</v>
      </c>
      <c r="I14" s="110">
        <v>4063.2</v>
      </c>
      <c r="J14" s="107">
        <v>80</v>
      </c>
      <c r="K14" s="107">
        <v>20</v>
      </c>
      <c r="L14" s="107">
        <v>26</v>
      </c>
      <c r="M14" s="107">
        <v>22</v>
      </c>
      <c r="N14" s="107">
        <v>12</v>
      </c>
      <c r="O14" s="110">
        <v>4063.2</v>
      </c>
      <c r="P14" s="110">
        <v>4063.2</v>
      </c>
      <c r="Q14" s="111">
        <v>4063.2</v>
      </c>
      <c r="R14" s="110"/>
      <c r="S14" s="110">
        <v>4063.2</v>
      </c>
      <c r="T14" s="112"/>
      <c r="U14" s="106"/>
      <c r="V14" s="110">
        <v>4063.2</v>
      </c>
      <c r="W14" s="110">
        <v>4063.2</v>
      </c>
      <c r="X14" s="112"/>
      <c r="Y14" s="112"/>
      <c r="Z14" s="110">
        <v>4063.2</v>
      </c>
      <c r="AA14" s="112"/>
      <c r="AB14" s="113" t="s">
        <v>69</v>
      </c>
      <c r="AC14" s="112">
        <v>27</v>
      </c>
      <c r="AD14" s="114">
        <v>1200</v>
      </c>
      <c r="AE14" s="115">
        <v>6</v>
      </c>
    </row>
    <row r="15" spans="1:31" ht="36" customHeight="1">
      <c r="A15" s="105">
        <v>11</v>
      </c>
      <c r="B15" s="106" t="s">
        <v>67</v>
      </c>
      <c r="C15" s="106">
        <v>74</v>
      </c>
      <c r="D15" s="106" t="s">
        <v>1</v>
      </c>
      <c r="E15" s="106">
        <v>1974</v>
      </c>
      <c r="F15" s="107">
        <v>5</v>
      </c>
      <c r="G15" s="108">
        <v>295</v>
      </c>
      <c r="H15" s="109">
        <v>8225.85</v>
      </c>
      <c r="I15" s="110">
        <v>6052.56</v>
      </c>
      <c r="J15" s="107">
        <v>129</v>
      </c>
      <c r="K15" s="107">
        <v>19</v>
      </c>
      <c r="L15" s="107">
        <v>69</v>
      </c>
      <c r="M15" s="107">
        <v>31</v>
      </c>
      <c r="N15" s="107">
        <v>10</v>
      </c>
      <c r="O15" s="110">
        <v>6052.56</v>
      </c>
      <c r="P15" s="110">
        <v>6052.56</v>
      </c>
      <c r="Q15" s="111">
        <v>6052.56</v>
      </c>
      <c r="R15" s="110"/>
      <c r="S15" s="110">
        <v>6052.56</v>
      </c>
      <c r="T15" s="112"/>
      <c r="U15" s="106"/>
      <c r="V15" s="110">
        <v>6052.56</v>
      </c>
      <c r="W15" s="110">
        <v>6052.56</v>
      </c>
      <c r="X15" s="112"/>
      <c r="Y15" s="112"/>
      <c r="Z15" s="110">
        <v>6052.56</v>
      </c>
      <c r="AA15" s="112"/>
      <c r="AB15" s="113" t="s">
        <v>70</v>
      </c>
      <c r="AC15" s="112">
        <v>29</v>
      </c>
      <c r="AD15" s="114">
        <v>1712</v>
      </c>
      <c r="AE15" s="115">
        <v>8</v>
      </c>
    </row>
    <row r="16" spans="1:31" ht="22.5" customHeight="1">
      <c r="A16" s="105">
        <v>12</v>
      </c>
      <c r="B16" s="106" t="s">
        <v>67</v>
      </c>
      <c r="C16" s="106">
        <v>78</v>
      </c>
      <c r="D16" s="106" t="s">
        <v>1</v>
      </c>
      <c r="E16" s="106">
        <v>1970</v>
      </c>
      <c r="F16" s="107">
        <v>5</v>
      </c>
      <c r="G16" s="108">
        <v>225</v>
      </c>
      <c r="H16" s="109">
        <v>4819.28</v>
      </c>
      <c r="I16" s="110">
        <v>4040.3</v>
      </c>
      <c r="J16" s="107">
        <v>100</v>
      </c>
      <c r="K16" s="107">
        <v>16</v>
      </c>
      <c r="L16" s="107">
        <v>58</v>
      </c>
      <c r="M16" s="107">
        <v>24</v>
      </c>
      <c r="N16" s="107">
        <v>2</v>
      </c>
      <c r="O16" s="110">
        <v>4040.3</v>
      </c>
      <c r="P16" s="110">
        <v>4040.3</v>
      </c>
      <c r="Q16" s="111">
        <v>4040.3</v>
      </c>
      <c r="R16" s="110"/>
      <c r="S16" s="110">
        <v>4040.3</v>
      </c>
      <c r="T16" s="112"/>
      <c r="U16" s="106"/>
      <c r="V16" s="110">
        <v>4040.3</v>
      </c>
      <c r="W16" s="110">
        <v>4040.3</v>
      </c>
      <c r="X16" s="112"/>
      <c r="Y16" s="112"/>
      <c r="Z16" s="110">
        <v>4040.3</v>
      </c>
      <c r="AA16" s="112"/>
      <c r="AB16" s="113" t="s">
        <v>71</v>
      </c>
      <c r="AC16" s="112">
        <v>28</v>
      </c>
      <c r="AD16" s="114">
        <v>1090</v>
      </c>
      <c r="AE16" s="115">
        <v>6</v>
      </c>
    </row>
    <row r="17" spans="1:31" ht="104.25" customHeight="1">
      <c r="A17" s="116">
        <v>13</v>
      </c>
      <c r="B17" s="117" t="s">
        <v>72</v>
      </c>
      <c r="C17" s="118" t="s">
        <v>73</v>
      </c>
      <c r="D17" s="117" t="s">
        <v>1</v>
      </c>
      <c r="E17" s="117">
        <v>1972</v>
      </c>
      <c r="F17" s="119">
        <v>5</v>
      </c>
      <c r="G17" s="120">
        <v>283</v>
      </c>
      <c r="H17" s="121">
        <v>6075</v>
      </c>
      <c r="I17" s="122">
        <v>5120.37</v>
      </c>
      <c r="J17" s="119">
        <v>109</v>
      </c>
      <c r="K17" s="119">
        <v>20</v>
      </c>
      <c r="L17" s="119">
        <v>55</v>
      </c>
      <c r="M17" s="119">
        <v>30</v>
      </c>
      <c r="N17" s="119">
        <v>4</v>
      </c>
      <c r="O17" s="122">
        <v>5066.9</v>
      </c>
      <c r="P17" s="122">
        <v>5066.9</v>
      </c>
      <c r="Q17" s="123">
        <v>5066.9</v>
      </c>
      <c r="R17" s="122"/>
      <c r="S17" s="122">
        <v>5066.9</v>
      </c>
      <c r="T17" s="124"/>
      <c r="U17" s="117"/>
      <c r="V17" s="122">
        <v>5066.9</v>
      </c>
      <c r="W17" s="122">
        <v>5066.9</v>
      </c>
      <c r="X17" s="124"/>
      <c r="Y17" s="124"/>
      <c r="Z17" s="122">
        <v>5066.9</v>
      </c>
      <c r="AA17" s="124"/>
      <c r="AB17" s="125" t="s">
        <v>120</v>
      </c>
      <c r="AC17" s="124">
        <v>26.98</v>
      </c>
      <c r="AD17" s="126">
        <v>1254</v>
      </c>
      <c r="AE17" s="127">
        <v>6</v>
      </c>
    </row>
    <row r="18" spans="1:31" ht="153.75" customHeight="1">
      <c r="A18" s="116">
        <v>14</v>
      </c>
      <c r="B18" s="117" t="s">
        <v>72</v>
      </c>
      <c r="C18" s="117">
        <v>26</v>
      </c>
      <c r="D18" s="117" t="s">
        <v>1</v>
      </c>
      <c r="E18" s="117">
        <v>1976</v>
      </c>
      <c r="F18" s="119">
        <v>5</v>
      </c>
      <c r="G18" s="120">
        <v>226</v>
      </c>
      <c r="H18" s="121">
        <v>9514</v>
      </c>
      <c r="I18" s="122">
        <v>5101.2</v>
      </c>
      <c r="J18" s="119">
        <v>91</v>
      </c>
      <c r="K18" s="119">
        <v>15</v>
      </c>
      <c r="L18" s="119">
        <v>53</v>
      </c>
      <c r="M18" s="119">
        <v>18</v>
      </c>
      <c r="N18" s="119">
        <v>5</v>
      </c>
      <c r="O18" s="122">
        <v>4214</v>
      </c>
      <c r="P18" s="122">
        <v>4214</v>
      </c>
      <c r="Q18" s="123">
        <v>4214</v>
      </c>
      <c r="R18" s="122"/>
      <c r="S18" s="122">
        <v>4214</v>
      </c>
      <c r="T18" s="124"/>
      <c r="U18" s="117"/>
      <c r="V18" s="122">
        <v>4214</v>
      </c>
      <c r="W18" s="122">
        <v>4214</v>
      </c>
      <c r="X18" s="124"/>
      <c r="Y18" s="124"/>
      <c r="Z18" s="122">
        <v>4214</v>
      </c>
      <c r="AA18" s="124"/>
      <c r="AB18" s="125" t="s">
        <v>121</v>
      </c>
      <c r="AC18" s="124">
        <v>23.78</v>
      </c>
      <c r="AD18" s="128">
        <v>1695.85</v>
      </c>
      <c r="AE18" s="127">
        <v>6</v>
      </c>
    </row>
    <row r="19" spans="1:31" ht="50.25" customHeight="1">
      <c r="A19" s="116">
        <v>15</v>
      </c>
      <c r="B19" s="117" t="s">
        <v>72</v>
      </c>
      <c r="C19" s="117">
        <v>28</v>
      </c>
      <c r="D19" s="117" t="s">
        <v>1</v>
      </c>
      <c r="E19" s="117">
        <v>1979</v>
      </c>
      <c r="F19" s="119">
        <v>5</v>
      </c>
      <c r="G19" s="120">
        <v>289</v>
      </c>
      <c r="H19" s="121">
        <v>9465</v>
      </c>
      <c r="I19" s="122">
        <v>5740.48</v>
      </c>
      <c r="J19" s="119">
        <v>119</v>
      </c>
      <c r="K19" s="119">
        <v>41</v>
      </c>
      <c r="L19" s="119">
        <v>45</v>
      </c>
      <c r="M19" s="119">
        <v>33</v>
      </c>
      <c r="N19" s="119"/>
      <c r="O19" s="122">
        <v>5395.25</v>
      </c>
      <c r="P19" s="122">
        <v>5395.25</v>
      </c>
      <c r="Q19" s="123">
        <v>5395.25</v>
      </c>
      <c r="R19" s="122"/>
      <c r="S19" s="122">
        <v>5395.25</v>
      </c>
      <c r="T19" s="124"/>
      <c r="U19" s="117"/>
      <c r="V19" s="122">
        <v>5395.25</v>
      </c>
      <c r="W19" s="122">
        <v>5395.25</v>
      </c>
      <c r="X19" s="124"/>
      <c r="Y19" s="124"/>
      <c r="Z19" s="122">
        <v>5395.25</v>
      </c>
      <c r="AA19" s="124"/>
      <c r="AB19" s="125" t="s">
        <v>122</v>
      </c>
      <c r="AC19" s="124">
        <v>21.38</v>
      </c>
      <c r="AD19" s="126">
        <v>1506</v>
      </c>
      <c r="AE19" s="127">
        <v>8</v>
      </c>
    </row>
    <row r="20" spans="1:31" ht="181.5" customHeight="1">
      <c r="A20" s="116">
        <v>16</v>
      </c>
      <c r="B20" s="117" t="s">
        <v>72</v>
      </c>
      <c r="C20" s="117">
        <v>30</v>
      </c>
      <c r="D20" s="117" t="s">
        <v>1</v>
      </c>
      <c r="E20" s="117">
        <v>1985</v>
      </c>
      <c r="F20" s="119">
        <v>5</v>
      </c>
      <c r="G20" s="120">
        <v>341</v>
      </c>
      <c r="H20" s="121">
        <v>9170.5</v>
      </c>
      <c r="I20" s="122">
        <v>6110.8</v>
      </c>
      <c r="J20" s="119">
        <v>135</v>
      </c>
      <c r="K20" s="119">
        <v>42</v>
      </c>
      <c r="L20" s="119">
        <v>61</v>
      </c>
      <c r="M20" s="119">
        <v>32</v>
      </c>
      <c r="N20" s="119"/>
      <c r="O20" s="122">
        <v>6110.8</v>
      </c>
      <c r="P20" s="122">
        <v>6110.8</v>
      </c>
      <c r="Q20" s="123">
        <v>6110.8</v>
      </c>
      <c r="R20" s="122"/>
      <c r="S20" s="122">
        <v>6110.8</v>
      </c>
      <c r="T20" s="124"/>
      <c r="U20" s="117"/>
      <c r="V20" s="122">
        <v>6110.8</v>
      </c>
      <c r="W20" s="122">
        <v>6110.8</v>
      </c>
      <c r="X20" s="124"/>
      <c r="Y20" s="124"/>
      <c r="Z20" s="122">
        <v>6110.8</v>
      </c>
      <c r="AA20" s="124"/>
      <c r="AB20" s="125" t="s">
        <v>123</v>
      </c>
      <c r="AC20" s="124">
        <v>14.98</v>
      </c>
      <c r="AD20" s="128">
        <v>1769.2</v>
      </c>
      <c r="AE20" s="127">
        <v>9</v>
      </c>
    </row>
    <row r="21" spans="1:31" ht="153" customHeight="1">
      <c r="A21" s="129">
        <v>17</v>
      </c>
      <c r="B21" s="130" t="s">
        <v>74</v>
      </c>
      <c r="C21" s="130">
        <v>1</v>
      </c>
      <c r="D21" s="130" t="s">
        <v>5</v>
      </c>
      <c r="E21" s="130">
        <v>1970</v>
      </c>
      <c r="F21" s="131">
        <v>5</v>
      </c>
      <c r="G21" s="132">
        <v>273</v>
      </c>
      <c r="H21" s="133">
        <v>4178.85</v>
      </c>
      <c r="I21" s="134">
        <v>3891.1</v>
      </c>
      <c r="J21" s="131">
        <v>161</v>
      </c>
      <c r="K21" s="131">
        <v>161</v>
      </c>
      <c r="L21" s="131"/>
      <c r="M21" s="131"/>
      <c r="N21" s="131"/>
      <c r="O21" s="134">
        <v>3891.1</v>
      </c>
      <c r="P21" s="134">
        <v>3891.1</v>
      </c>
      <c r="Q21" s="135">
        <v>3891.1</v>
      </c>
      <c r="R21" s="134"/>
      <c r="S21" s="134">
        <v>3891.1</v>
      </c>
      <c r="T21" s="136"/>
      <c r="U21" s="130"/>
      <c r="V21" s="136"/>
      <c r="W21" s="134">
        <v>3891.1</v>
      </c>
      <c r="X21" s="136"/>
      <c r="Y21" s="136"/>
      <c r="Z21" s="134">
        <v>3891.1</v>
      </c>
      <c r="AA21" s="136"/>
      <c r="AB21" s="137" t="s">
        <v>124</v>
      </c>
      <c r="AC21" s="136">
        <v>41.8</v>
      </c>
      <c r="AD21" s="138"/>
      <c r="AE21" s="139">
        <v>3</v>
      </c>
    </row>
    <row r="22" spans="1:43" ht="15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7">
        <f>SUM(O5:O21)</f>
        <v>66803.20000000001</v>
      </c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</row>
  </sheetData>
  <sheetProtection/>
  <mergeCells count="29">
    <mergeCell ref="A1:A3"/>
    <mergeCell ref="B1:B3"/>
    <mergeCell ref="C1:C3"/>
    <mergeCell ref="D1:D3"/>
    <mergeCell ref="E1:E3"/>
    <mergeCell ref="N2:N3"/>
    <mergeCell ref="F1:F3"/>
    <mergeCell ref="G1:G3"/>
    <mergeCell ref="H1:H3"/>
    <mergeCell ref="AE1:AE3"/>
    <mergeCell ref="I1:I3"/>
    <mergeCell ref="J1:N1"/>
    <mergeCell ref="O1:O3"/>
    <mergeCell ref="J2:J3"/>
    <mergeCell ref="K2:K3"/>
    <mergeCell ref="L2:L3"/>
    <mergeCell ref="M2:M3"/>
    <mergeCell ref="P1:U1"/>
    <mergeCell ref="U2:U3"/>
    <mergeCell ref="V1:AA1"/>
    <mergeCell ref="AB1:AB3"/>
    <mergeCell ref="AC1:AC3"/>
    <mergeCell ref="AD1:AD3"/>
    <mergeCell ref="P2:P3"/>
    <mergeCell ref="Q2:Q3"/>
    <mergeCell ref="R2:T2"/>
    <mergeCell ref="V2:V3"/>
    <mergeCell ref="W2:X2"/>
    <mergeCell ref="Y2:AA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"/>
  <sheetViews>
    <sheetView zoomScalePageLayoutView="0" workbookViewId="0" topLeftCell="A22">
      <selection activeCell="A18" sqref="A18:IV18"/>
    </sheetView>
  </sheetViews>
  <sheetFormatPr defaultColWidth="9.140625" defaultRowHeight="15"/>
  <cols>
    <col min="1" max="1" width="3.140625" style="0" customWidth="1"/>
    <col min="2" max="2" width="11.140625" style="0" customWidth="1"/>
    <col min="3" max="3" width="2.7109375" style="0" customWidth="1"/>
    <col min="4" max="4" width="4.7109375" style="0" customWidth="1"/>
    <col min="5" max="5" width="3.7109375" style="0" customWidth="1"/>
    <col min="6" max="6" width="2.8515625" style="0" customWidth="1"/>
    <col min="7" max="7" width="5.140625" style="0" customWidth="1"/>
    <col min="8" max="8" width="7.7109375" style="0" customWidth="1"/>
    <col min="9" max="9" width="7.140625" style="0" customWidth="1"/>
    <col min="10" max="10" width="4.421875" style="0" customWidth="1"/>
    <col min="11" max="11" width="6.7109375" style="0" customWidth="1"/>
    <col min="12" max="14" width="3.28125" style="0" customWidth="1"/>
    <col min="15" max="15" width="7.28125" style="0" customWidth="1"/>
    <col min="16" max="16" width="6.57421875" style="0" customWidth="1"/>
    <col min="17" max="17" width="7.421875" style="0" customWidth="1"/>
    <col min="18" max="18" width="6.8515625" style="0" customWidth="1"/>
    <col min="19" max="19" width="6.57421875" style="0" customWidth="1"/>
    <col min="20" max="20" width="4.140625" style="0" customWidth="1"/>
    <col min="21" max="21" width="6.57421875" style="0" customWidth="1"/>
    <col min="22" max="22" width="6.8515625" style="0" customWidth="1"/>
    <col min="23" max="23" width="8.421875" style="0" customWidth="1"/>
    <col min="24" max="25" width="6.7109375" style="0" customWidth="1"/>
    <col min="26" max="26" width="7.8515625" style="0" customWidth="1"/>
    <col min="27" max="27" width="4.57421875" style="0" customWidth="1"/>
    <col min="28" max="28" width="21.421875" style="0" customWidth="1"/>
    <col min="29" max="29" width="6.57421875" style="0" customWidth="1"/>
    <col min="30" max="30" width="5.57421875" style="0" customWidth="1"/>
    <col min="31" max="32" width="6.57421875" style="0" customWidth="1"/>
    <col min="33" max="33" width="6.8515625" style="0" customWidth="1"/>
    <col min="34" max="34" width="4.28125" style="0" customWidth="1"/>
  </cols>
  <sheetData>
    <row r="1" spans="1:31" ht="15.75" customHeight="1" thickBot="1">
      <c r="A1" s="638" t="s">
        <v>24</v>
      </c>
      <c r="B1" s="632" t="s">
        <v>25</v>
      </c>
      <c r="C1" s="630" t="s">
        <v>26</v>
      </c>
      <c r="D1" s="630" t="s">
        <v>27</v>
      </c>
      <c r="E1" s="630" t="s">
        <v>28</v>
      </c>
      <c r="F1" s="630" t="s">
        <v>29</v>
      </c>
      <c r="G1" s="630" t="s">
        <v>30</v>
      </c>
      <c r="H1" s="633" t="s">
        <v>31</v>
      </c>
      <c r="I1" s="633" t="s">
        <v>32</v>
      </c>
      <c r="J1" s="634" t="s">
        <v>33</v>
      </c>
      <c r="K1" s="634"/>
      <c r="L1" s="634"/>
      <c r="M1" s="634"/>
      <c r="N1" s="634"/>
      <c r="O1" s="632" t="s">
        <v>34</v>
      </c>
      <c r="P1" s="629" t="s">
        <v>35</v>
      </c>
      <c r="Q1" s="629"/>
      <c r="R1" s="629"/>
      <c r="S1" s="629"/>
      <c r="T1" s="629"/>
      <c r="U1" s="629"/>
      <c r="V1" s="631" t="s">
        <v>35</v>
      </c>
      <c r="W1" s="631"/>
      <c r="X1" s="631"/>
      <c r="Y1" s="631"/>
      <c r="Z1" s="631"/>
      <c r="AA1" s="631"/>
      <c r="AB1" s="632" t="s">
        <v>36</v>
      </c>
      <c r="AC1" s="630" t="s">
        <v>37</v>
      </c>
      <c r="AD1" s="625" t="s">
        <v>38</v>
      </c>
      <c r="AE1" s="627" t="s">
        <v>39</v>
      </c>
    </row>
    <row r="2" spans="1:31" ht="16.5" thickBot="1" thickTop="1">
      <c r="A2" s="638"/>
      <c r="B2" s="632"/>
      <c r="C2" s="630"/>
      <c r="D2" s="630"/>
      <c r="E2" s="630"/>
      <c r="F2" s="630"/>
      <c r="G2" s="630"/>
      <c r="H2" s="633"/>
      <c r="I2" s="633"/>
      <c r="J2" s="635" t="s">
        <v>40</v>
      </c>
      <c r="K2" s="635" t="s">
        <v>41</v>
      </c>
      <c r="L2" s="635" t="s">
        <v>42</v>
      </c>
      <c r="M2" s="635" t="s">
        <v>43</v>
      </c>
      <c r="N2" s="635" t="s">
        <v>44</v>
      </c>
      <c r="O2" s="632"/>
      <c r="P2" s="635" t="s">
        <v>45</v>
      </c>
      <c r="Q2" s="636" t="s">
        <v>46</v>
      </c>
      <c r="R2" s="628" t="s">
        <v>47</v>
      </c>
      <c r="S2" s="628"/>
      <c r="T2" s="628"/>
      <c r="U2" s="626" t="s">
        <v>48</v>
      </c>
      <c r="V2" s="626" t="s">
        <v>49</v>
      </c>
      <c r="W2" s="628" t="s">
        <v>50</v>
      </c>
      <c r="X2" s="628"/>
      <c r="Y2" s="628" t="s">
        <v>51</v>
      </c>
      <c r="Z2" s="628"/>
      <c r="AA2" s="628"/>
      <c r="AB2" s="632"/>
      <c r="AC2" s="630"/>
      <c r="AD2" s="625"/>
      <c r="AE2" s="627"/>
    </row>
    <row r="3" spans="1:31" ht="78" thickBot="1" thickTop="1">
      <c r="A3" s="638"/>
      <c r="B3" s="632"/>
      <c r="C3" s="630"/>
      <c r="D3" s="630"/>
      <c r="E3" s="630"/>
      <c r="F3" s="630"/>
      <c r="G3" s="630"/>
      <c r="H3" s="633"/>
      <c r="I3" s="633"/>
      <c r="J3" s="635"/>
      <c r="K3" s="635"/>
      <c r="L3" s="635"/>
      <c r="M3" s="635"/>
      <c r="N3" s="635"/>
      <c r="O3" s="632"/>
      <c r="P3" s="635"/>
      <c r="Q3" s="636"/>
      <c r="R3" s="261" t="s">
        <v>52</v>
      </c>
      <c r="S3" s="261" t="s">
        <v>53</v>
      </c>
      <c r="T3" s="261" t="s">
        <v>54</v>
      </c>
      <c r="U3" s="626"/>
      <c r="V3" s="626"/>
      <c r="W3" s="261" t="s">
        <v>55</v>
      </c>
      <c r="X3" s="261" t="s">
        <v>56</v>
      </c>
      <c r="Y3" s="261" t="s">
        <v>52</v>
      </c>
      <c r="Z3" s="261" t="s">
        <v>53</v>
      </c>
      <c r="AA3" s="261" t="s">
        <v>57</v>
      </c>
      <c r="AB3" s="632"/>
      <c r="AC3" s="630"/>
      <c r="AD3" s="625"/>
      <c r="AE3" s="627"/>
    </row>
    <row r="4" spans="1:31" ht="16.5" thickBot="1" thickTop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8</v>
      </c>
      <c r="H4" s="12">
        <v>9</v>
      </c>
      <c r="I4" s="12">
        <v>11</v>
      </c>
      <c r="J4" s="11">
        <v>12</v>
      </c>
      <c r="K4" s="12">
        <v>13</v>
      </c>
      <c r="L4" s="11">
        <v>14</v>
      </c>
      <c r="M4" s="12">
        <v>15</v>
      </c>
      <c r="N4" s="11">
        <v>16</v>
      </c>
      <c r="O4" s="11">
        <v>17</v>
      </c>
      <c r="P4" s="11">
        <v>20</v>
      </c>
      <c r="Q4" s="15">
        <v>21</v>
      </c>
      <c r="R4" s="11">
        <v>22</v>
      </c>
      <c r="S4" s="11">
        <v>23</v>
      </c>
      <c r="T4" s="11">
        <v>24</v>
      </c>
      <c r="U4" s="11">
        <v>25</v>
      </c>
      <c r="V4" s="11">
        <v>26</v>
      </c>
      <c r="W4" s="11">
        <v>27</v>
      </c>
      <c r="X4" s="11">
        <v>28</v>
      </c>
      <c r="Y4" s="11">
        <v>29</v>
      </c>
      <c r="Z4" s="11">
        <v>30</v>
      </c>
      <c r="AA4" s="11">
        <v>31</v>
      </c>
      <c r="AB4" s="11">
        <v>32</v>
      </c>
      <c r="AC4" s="11">
        <v>33</v>
      </c>
      <c r="AD4" s="13">
        <v>35</v>
      </c>
      <c r="AE4" s="14">
        <v>37</v>
      </c>
    </row>
    <row r="5" spans="1:31" ht="74.25" customHeight="1" thickTop="1">
      <c r="A5" s="262">
        <v>1</v>
      </c>
      <c r="B5" s="263" t="s">
        <v>77</v>
      </c>
      <c r="C5" s="263">
        <v>1</v>
      </c>
      <c r="D5" s="264" t="s">
        <v>1</v>
      </c>
      <c r="E5" s="265">
        <v>1973</v>
      </c>
      <c r="F5" s="266">
        <v>5</v>
      </c>
      <c r="G5" s="267">
        <v>146</v>
      </c>
      <c r="H5" s="268">
        <v>2200.5</v>
      </c>
      <c r="I5" s="268">
        <v>3303.58</v>
      </c>
      <c r="J5" s="269">
        <v>66</v>
      </c>
      <c r="K5" s="269">
        <v>10</v>
      </c>
      <c r="L5" s="269">
        <v>30</v>
      </c>
      <c r="M5" s="269">
        <v>18</v>
      </c>
      <c r="N5" s="269">
        <v>8</v>
      </c>
      <c r="O5" s="270">
        <v>3077.41</v>
      </c>
      <c r="P5" s="268">
        <v>3077.41</v>
      </c>
      <c r="Q5" s="271">
        <v>3077.41</v>
      </c>
      <c r="R5" s="268"/>
      <c r="S5" s="268">
        <v>3077.41</v>
      </c>
      <c r="T5" s="272"/>
      <c r="U5" s="263"/>
      <c r="V5" s="268">
        <v>3077.41</v>
      </c>
      <c r="W5" s="268">
        <v>3077.41</v>
      </c>
      <c r="X5" s="272"/>
      <c r="Y5" s="272"/>
      <c r="Z5" s="268">
        <v>3077.41</v>
      </c>
      <c r="AA5" s="272"/>
      <c r="AB5" s="273" t="s">
        <v>78</v>
      </c>
      <c r="AC5" s="272">
        <v>25.38</v>
      </c>
      <c r="AD5" s="274">
        <v>1394</v>
      </c>
      <c r="AE5" s="275">
        <v>4</v>
      </c>
    </row>
    <row r="6" spans="1:31" ht="41.25" customHeight="1">
      <c r="A6" s="276">
        <v>2</v>
      </c>
      <c r="B6" s="277" t="s">
        <v>77</v>
      </c>
      <c r="C6" s="277">
        <v>2</v>
      </c>
      <c r="D6" s="277" t="s">
        <v>1</v>
      </c>
      <c r="E6" s="278">
        <v>1978</v>
      </c>
      <c r="F6" s="279">
        <v>5</v>
      </c>
      <c r="G6" s="280">
        <v>120</v>
      </c>
      <c r="H6" s="281">
        <v>2523.66</v>
      </c>
      <c r="I6" s="281">
        <v>2681.2</v>
      </c>
      <c r="J6" s="279">
        <v>60</v>
      </c>
      <c r="K6" s="279">
        <v>20</v>
      </c>
      <c r="L6" s="279">
        <v>24</v>
      </c>
      <c r="M6" s="279">
        <v>16</v>
      </c>
      <c r="N6" s="279"/>
      <c r="O6" s="281">
        <v>2681.2</v>
      </c>
      <c r="P6" s="281">
        <v>2681.2</v>
      </c>
      <c r="Q6" s="282">
        <v>2681.2</v>
      </c>
      <c r="R6" s="281"/>
      <c r="S6" s="281">
        <v>2681.2</v>
      </c>
      <c r="T6" s="283"/>
      <c r="U6" s="277"/>
      <c r="V6" s="281">
        <v>2681.2</v>
      </c>
      <c r="W6" s="281">
        <v>2681.2</v>
      </c>
      <c r="X6" s="284"/>
      <c r="Y6" s="284"/>
      <c r="Z6" s="281">
        <v>2681.2</v>
      </c>
      <c r="AA6" s="284"/>
      <c r="AB6" s="285" t="s">
        <v>79</v>
      </c>
      <c r="AC6" s="284">
        <v>21.18</v>
      </c>
      <c r="AD6" s="286">
        <v>1090</v>
      </c>
      <c r="AE6" s="275">
        <v>4</v>
      </c>
    </row>
    <row r="7" spans="1:31" ht="57" customHeight="1">
      <c r="A7" s="287">
        <v>3</v>
      </c>
      <c r="B7" s="288" t="s">
        <v>80</v>
      </c>
      <c r="C7" s="288">
        <v>2</v>
      </c>
      <c r="D7" s="288" t="s">
        <v>1</v>
      </c>
      <c r="E7" s="289">
        <v>1984</v>
      </c>
      <c r="F7" s="290">
        <v>5</v>
      </c>
      <c r="G7" s="291">
        <v>209</v>
      </c>
      <c r="H7" s="292">
        <v>5657.4</v>
      </c>
      <c r="I7" s="293">
        <v>3981.8</v>
      </c>
      <c r="J7" s="290">
        <v>90</v>
      </c>
      <c r="K7" s="290">
        <v>30</v>
      </c>
      <c r="L7" s="290">
        <v>36</v>
      </c>
      <c r="M7" s="290">
        <v>24</v>
      </c>
      <c r="N7" s="290"/>
      <c r="O7" s="293">
        <v>3981.8</v>
      </c>
      <c r="P7" s="293">
        <v>3981.8</v>
      </c>
      <c r="Q7" s="294">
        <v>3981.8</v>
      </c>
      <c r="R7" s="293"/>
      <c r="S7" s="293">
        <v>3981.8</v>
      </c>
      <c r="T7" s="295"/>
      <c r="U7" s="288"/>
      <c r="V7" s="293">
        <v>3981.8</v>
      </c>
      <c r="W7" s="293">
        <v>3981.8</v>
      </c>
      <c r="X7" s="295"/>
      <c r="Y7" s="295"/>
      <c r="Z7" s="293">
        <v>3981.8</v>
      </c>
      <c r="AA7" s="295"/>
      <c r="AB7" s="296" t="s">
        <v>81</v>
      </c>
      <c r="AC7" s="295">
        <v>17.38</v>
      </c>
      <c r="AD7" s="297">
        <v>1364</v>
      </c>
      <c r="AE7" s="298">
        <v>6</v>
      </c>
    </row>
    <row r="8" spans="1:31" ht="58.5" customHeight="1">
      <c r="A8" s="287">
        <v>4</v>
      </c>
      <c r="B8" s="288" t="s">
        <v>80</v>
      </c>
      <c r="C8" s="288">
        <v>4</v>
      </c>
      <c r="D8" s="288" t="s">
        <v>1</v>
      </c>
      <c r="E8" s="289">
        <v>1978</v>
      </c>
      <c r="F8" s="290">
        <v>5</v>
      </c>
      <c r="G8" s="291">
        <v>300</v>
      </c>
      <c r="H8" s="292">
        <v>10304.7</v>
      </c>
      <c r="I8" s="293">
        <v>6828.7</v>
      </c>
      <c r="J8" s="290">
        <v>148</v>
      </c>
      <c r="K8" s="290">
        <v>50</v>
      </c>
      <c r="L8" s="290">
        <v>56</v>
      </c>
      <c r="M8" s="290">
        <v>37</v>
      </c>
      <c r="N8" s="290">
        <v>5</v>
      </c>
      <c r="O8" s="293">
        <v>6477.1</v>
      </c>
      <c r="P8" s="293">
        <v>6477.1</v>
      </c>
      <c r="Q8" s="294">
        <v>6477.1</v>
      </c>
      <c r="R8" s="293"/>
      <c r="S8" s="293">
        <v>6477.1</v>
      </c>
      <c r="T8" s="295"/>
      <c r="U8" s="288"/>
      <c r="V8" s="293">
        <v>6477.1</v>
      </c>
      <c r="W8" s="293">
        <v>6477.1</v>
      </c>
      <c r="X8" s="295"/>
      <c r="Y8" s="295"/>
      <c r="Z8" s="293">
        <v>6477.1</v>
      </c>
      <c r="AA8" s="295"/>
      <c r="AB8" s="296" t="s">
        <v>132</v>
      </c>
      <c r="AC8" s="295">
        <v>22.18</v>
      </c>
      <c r="AD8" s="299">
        <v>2648.6</v>
      </c>
      <c r="AE8" s="298">
        <v>10</v>
      </c>
    </row>
    <row r="9" spans="1:31" ht="19.5" customHeight="1">
      <c r="A9" s="287">
        <v>5</v>
      </c>
      <c r="B9" s="288" t="s">
        <v>80</v>
      </c>
      <c r="C9" s="288">
        <v>6</v>
      </c>
      <c r="D9" s="288" t="s">
        <v>1</v>
      </c>
      <c r="E9" s="289">
        <v>1976</v>
      </c>
      <c r="F9" s="290">
        <v>5</v>
      </c>
      <c r="G9" s="291">
        <v>227</v>
      </c>
      <c r="H9" s="292">
        <v>5555</v>
      </c>
      <c r="I9" s="293">
        <v>4547.1</v>
      </c>
      <c r="J9" s="290">
        <v>90</v>
      </c>
      <c r="K9" s="290">
        <v>20</v>
      </c>
      <c r="L9" s="290">
        <v>50</v>
      </c>
      <c r="M9" s="290">
        <v>20</v>
      </c>
      <c r="N9" s="290"/>
      <c r="O9" s="293">
        <v>4547.1</v>
      </c>
      <c r="P9" s="293">
        <v>4547.1</v>
      </c>
      <c r="Q9" s="294">
        <v>4547.1</v>
      </c>
      <c r="R9" s="293"/>
      <c r="S9" s="293">
        <v>4547.1</v>
      </c>
      <c r="T9" s="295"/>
      <c r="U9" s="288"/>
      <c r="V9" s="293">
        <v>4547.1</v>
      </c>
      <c r="W9" s="293">
        <v>4547.1</v>
      </c>
      <c r="X9" s="295"/>
      <c r="Y9" s="295"/>
      <c r="Z9" s="293">
        <v>4547.1</v>
      </c>
      <c r="AA9" s="295"/>
      <c r="AB9" s="296" t="s">
        <v>133</v>
      </c>
      <c r="AC9" s="295">
        <v>24.2</v>
      </c>
      <c r="AD9" s="297">
        <v>1493</v>
      </c>
      <c r="AE9" s="298">
        <v>6</v>
      </c>
    </row>
    <row r="10" spans="1:31" ht="25.5">
      <c r="A10" s="287">
        <v>6</v>
      </c>
      <c r="B10" s="288" t="s">
        <v>80</v>
      </c>
      <c r="C10" s="288">
        <v>8</v>
      </c>
      <c r="D10" s="288" t="s">
        <v>1</v>
      </c>
      <c r="E10" s="289">
        <v>1976</v>
      </c>
      <c r="F10" s="290">
        <v>5</v>
      </c>
      <c r="G10" s="291">
        <v>137</v>
      </c>
      <c r="H10" s="292">
        <v>4275</v>
      </c>
      <c r="I10" s="293">
        <v>2719.5</v>
      </c>
      <c r="J10" s="290">
        <v>57</v>
      </c>
      <c r="K10" s="290">
        <v>19</v>
      </c>
      <c r="L10" s="290">
        <v>22</v>
      </c>
      <c r="M10" s="290">
        <v>16</v>
      </c>
      <c r="N10" s="290"/>
      <c r="O10" s="293">
        <v>2592.8</v>
      </c>
      <c r="P10" s="293">
        <v>2592.8</v>
      </c>
      <c r="Q10" s="294">
        <v>2592.8</v>
      </c>
      <c r="R10" s="293"/>
      <c r="S10" s="293">
        <v>2592.8</v>
      </c>
      <c r="T10" s="295"/>
      <c r="U10" s="288"/>
      <c r="V10" s="293">
        <v>2592.8</v>
      </c>
      <c r="W10" s="293">
        <v>2592.8</v>
      </c>
      <c r="X10" s="295"/>
      <c r="Y10" s="295"/>
      <c r="Z10" s="293">
        <v>2592.8</v>
      </c>
      <c r="AA10" s="295"/>
      <c r="AB10" s="300"/>
      <c r="AC10" s="295">
        <v>23.78</v>
      </c>
      <c r="AD10" s="297">
        <v>788</v>
      </c>
      <c r="AE10" s="298">
        <v>4</v>
      </c>
    </row>
    <row r="11" spans="1:31" ht="31.5" customHeight="1">
      <c r="A11" s="287">
        <v>7</v>
      </c>
      <c r="B11" s="288" t="s">
        <v>80</v>
      </c>
      <c r="C11" s="288">
        <v>10</v>
      </c>
      <c r="D11" s="288" t="s">
        <v>1</v>
      </c>
      <c r="E11" s="289">
        <v>1978</v>
      </c>
      <c r="F11" s="290">
        <v>5</v>
      </c>
      <c r="G11" s="291">
        <v>138</v>
      </c>
      <c r="H11" s="292">
        <v>3591</v>
      </c>
      <c r="I11" s="293">
        <v>2849.8</v>
      </c>
      <c r="J11" s="290">
        <v>60</v>
      </c>
      <c r="K11" s="290">
        <v>20</v>
      </c>
      <c r="L11" s="290">
        <v>20</v>
      </c>
      <c r="M11" s="290">
        <v>20</v>
      </c>
      <c r="N11" s="290"/>
      <c r="O11" s="293">
        <v>2849.8</v>
      </c>
      <c r="P11" s="293">
        <v>2849.8</v>
      </c>
      <c r="Q11" s="294">
        <v>2849.8</v>
      </c>
      <c r="R11" s="293"/>
      <c r="S11" s="293">
        <v>2849.8</v>
      </c>
      <c r="T11" s="295"/>
      <c r="U11" s="288"/>
      <c r="V11" s="293">
        <v>2849.8</v>
      </c>
      <c r="W11" s="293">
        <v>2849.8</v>
      </c>
      <c r="X11" s="295"/>
      <c r="Y11" s="295"/>
      <c r="Z11" s="293">
        <v>2849.8</v>
      </c>
      <c r="AA11" s="295"/>
      <c r="AB11" s="296" t="s">
        <v>82</v>
      </c>
      <c r="AC11" s="295">
        <v>22.6</v>
      </c>
      <c r="AD11" s="297">
        <v>955</v>
      </c>
      <c r="AE11" s="298">
        <v>4</v>
      </c>
    </row>
    <row r="12" spans="1:31" ht="75" customHeight="1">
      <c r="A12" s="287">
        <v>8</v>
      </c>
      <c r="B12" s="288" t="s">
        <v>80</v>
      </c>
      <c r="C12" s="288">
        <v>12</v>
      </c>
      <c r="D12" s="288" t="s">
        <v>1</v>
      </c>
      <c r="E12" s="289">
        <v>1976</v>
      </c>
      <c r="F12" s="290">
        <v>5</v>
      </c>
      <c r="G12" s="291">
        <v>180</v>
      </c>
      <c r="H12" s="292">
        <v>5877.1</v>
      </c>
      <c r="I12" s="293">
        <v>4571.9</v>
      </c>
      <c r="J12" s="290">
        <v>89</v>
      </c>
      <c r="K12" s="290">
        <v>14</v>
      </c>
      <c r="L12" s="290">
        <v>59</v>
      </c>
      <c r="M12" s="290">
        <v>16</v>
      </c>
      <c r="N12" s="290"/>
      <c r="O12" s="293">
        <v>4504.2</v>
      </c>
      <c r="P12" s="293">
        <v>4504.2</v>
      </c>
      <c r="Q12" s="294">
        <v>4504.2</v>
      </c>
      <c r="R12" s="293"/>
      <c r="S12" s="293">
        <v>4504.2</v>
      </c>
      <c r="T12" s="295"/>
      <c r="U12" s="288"/>
      <c r="V12" s="293">
        <v>4504.2</v>
      </c>
      <c r="W12" s="293">
        <v>4504.2</v>
      </c>
      <c r="X12" s="295"/>
      <c r="Y12" s="295"/>
      <c r="Z12" s="293">
        <v>4504.2</v>
      </c>
      <c r="AA12" s="295"/>
      <c r="AB12" s="296" t="s">
        <v>134</v>
      </c>
      <c r="AC12" s="295">
        <v>21.52</v>
      </c>
      <c r="AD12" s="297">
        <v>1316</v>
      </c>
      <c r="AE12" s="298">
        <v>6</v>
      </c>
    </row>
    <row r="13" spans="1:31" ht="105.75" customHeight="1">
      <c r="A13" s="301">
        <v>9</v>
      </c>
      <c r="B13" s="302" t="s">
        <v>0</v>
      </c>
      <c r="C13" s="303">
        <v>2</v>
      </c>
      <c r="D13" s="304" t="s">
        <v>1</v>
      </c>
      <c r="E13" s="305" t="s">
        <v>112</v>
      </c>
      <c r="F13" s="306">
        <v>5</v>
      </c>
      <c r="G13" s="307">
        <v>375</v>
      </c>
      <c r="H13" s="308">
        <v>14731.66</v>
      </c>
      <c r="I13" s="309">
        <v>8903.6</v>
      </c>
      <c r="J13" s="306">
        <v>174</v>
      </c>
      <c r="K13" s="306">
        <v>58</v>
      </c>
      <c r="L13" s="306">
        <v>65</v>
      </c>
      <c r="M13" s="306">
        <v>38</v>
      </c>
      <c r="N13" s="306">
        <v>13</v>
      </c>
      <c r="O13" s="309">
        <v>8372.1</v>
      </c>
      <c r="P13" s="309">
        <v>8372.1</v>
      </c>
      <c r="Q13" s="310">
        <v>8372.1</v>
      </c>
      <c r="R13" s="309"/>
      <c r="S13" s="309">
        <v>8372.1</v>
      </c>
      <c r="T13" s="311"/>
      <c r="U13" s="305"/>
      <c r="V13" s="309">
        <v>8372.1</v>
      </c>
      <c r="W13" s="309">
        <v>8372.1</v>
      </c>
      <c r="X13" s="311"/>
      <c r="Y13" s="311"/>
      <c r="Z13" s="309">
        <v>8372.1</v>
      </c>
      <c r="AA13" s="311"/>
      <c r="AB13" s="312" t="s">
        <v>135</v>
      </c>
      <c r="AC13" s="311">
        <v>14.98</v>
      </c>
      <c r="AD13" s="313">
        <v>2937.5</v>
      </c>
      <c r="AE13" s="314">
        <v>12</v>
      </c>
    </row>
    <row r="14" spans="1:31" ht="54" customHeight="1">
      <c r="A14" s="315">
        <v>10</v>
      </c>
      <c r="B14" s="316" t="s">
        <v>0</v>
      </c>
      <c r="C14" s="317">
        <v>4</v>
      </c>
      <c r="D14" s="318" t="s">
        <v>1</v>
      </c>
      <c r="E14" s="8" t="s">
        <v>83</v>
      </c>
      <c r="F14" s="319">
        <v>5</v>
      </c>
      <c r="G14" s="319">
        <v>435</v>
      </c>
      <c r="H14" s="320">
        <v>12680.51</v>
      </c>
      <c r="I14" s="321">
        <v>8892.6</v>
      </c>
      <c r="J14" s="319">
        <v>174</v>
      </c>
      <c r="K14" s="319">
        <v>60</v>
      </c>
      <c r="L14" s="319">
        <v>63</v>
      </c>
      <c r="M14" s="319">
        <v>38</v>
      </c>
      <c r="N14" s="319">
        <v>13</v>
      </c>
      <c r="O14" s="322">
        <v>8248.7</v>
      </c>
      <c r="P14" s="322">
        <v>8248.7</v>
      </c>
      <c r="Q14" s="323">
        <v>8248.7</v>
      </c>
      <c r="R14" s="322"/>
      <c r="S14" s="322">
        <v>8248.7</v>
      </c>
      <c r="T14" s="324"/>
      <c r="U14" s="8"/>
      <c r="V14" s="322">
        <v>8248.7</v>
      </c>
      <c r="W14" s="322">
        <v>8248.7</v>
      </c>
      <c r="X14" s="324"/>
      <c r="Y14" s="324"/>
      <c r="Z14" s="322">
        <v>8248.7</v>
      </c>
      <c r="AA14" s="324"/>
      <c r="AB14" s="325" t="s">
        <v>136</v>
      </c>
      <c r="AC14" s="324">
        <v>13.38</v>
      </c>
      <c r="AD14" s="326">
        <v>2484</v>
      </c>
      <c r="AE14" s="327">
        <v>12</v>
      </c>
    </row>
    <row r="15" spans="1:31" ht="13.5" customHeight="1">
      <c r="A15" s="315">
        <v>11</v>
      </c>
      <c r="B15" s="316" t="s">
        <v>0</v>
      </c>
      <c r="C15" s="317">
        <v>5</v>
      </c>
      <c r="D15" s="318" t="s">
        <v>1</v>
      </c>
      <c r="E15" s="8">
        <v>1990</v>
      </c>
      <c r="F15" s="319">
        <v>5</v>
      </c>
      <c r="G15" s="319">
        <v>135</v>
      </c>
      <c r="H15" s="320">
        <v>2847.5</v>
      </c>
      <c r="I15" s="321">
        <v>2436</v>
      </c>
      <c r="J15" s="319">
        <v>69</v>
      </c>
      <c r="K15" s="319">
        <v>59</v>
      </c>
      <c r="L15" s="319">
        <v>10</v>
      </c>
      <c r="M15" s="319"/>
      <c r="N15" s="319"/>
      <c r="O15" s="322">
        <v>2417.4</v>
      </c>
      <c r="P15" s="322">
        <v>2417.4</v>
      </c>
      <c r="Q15" s="323">
        <v>2417.4</v>
      </c>
      <c r="R15" s="322"/>
      <c r="S15" s="322">
        <v>2417.4</v>
      </c>
      <c r="T15" s="324"/>
      <c r="U15" s="8"/>
      <c r="V15" s="322">
        <v>2417.4</v>
      </c>
      <c r="W15" s="322">
        <v>2417.4</v>
      </c>
      <c r="X15" s="324"/>
      <c r="Y15" s="324"/>
      <c r="Z15" s="322">
        <v>2417.4</v>
      </c>
      <c r="AA15" s="324"/>
      <c r="AB15" s="325" t="s">
        <v>137</v>
      </c>
      <c r="AC15" s="324">
        <v>11.78</v>
      </c>
      <c r="AD15" s="328">
        <v>1200</v>
      </c>
      <c r="AE15" s="327">
        <v>1</v>
      </c>
    </row>
    <row r="16" spans="1:31" ht="37.5" customHeight="1">
      <c r="A16" s="637">
        <v>12</v>
      </c>
      <c r="B16" s="316" t="s">
        <v>0</v>
      </c>
      <c r="C16" s="317">
        <v>6</v>
      </c>
      <c r="D16" s="318" t="s">
        <v>1</v>
      </c>
      <c r="E16" s="8" t="s">
        <v>83</v>
      </c>
      <c r="F16" s="319">
        <v>5</v>
      </c>
      <c r="G16" s="319">
        <v>462</v>
      </c>
      <c r="H16" s="320">
        <v>8907.1</v>
      </c>
      <c r="I16" s="321">
        <v>8878.86</v>
      </c>
      <c r="J16" s="319">
        <v>174</v>
      </c>
      <c r="K16" s="319">
        <v>60</v>
      </c>
      <c r="L16" s="319">
        <v>62</v>
      </c>
      <c r="M16" s="319">
        <v>39</v>
      </c>
      <c r="N16" s="319">
        <v>13</v>
      </c>
      <c r="O16" s="322">
        <v>8248.86</v>
      </c>
      <c r="P16" s="322">
        <v>8248.86</v>
      </c>
      <c r="Q16" s="323">
        <v>8248.86</v>
      </c>
      <c r="R16" s="322"/>
      <c r="S16" s="322">
        <v>8248.86</v>
      </c>
      <c r="T16" s="324"/>
      <c r="U16" s="8"/>
      <c r="V16" s="322">
        <v>8248.86</v>
      </c>
      <c r="W16" s="322">
        <v>8248.86</v>
      </c>
      <c r="X16" s="324"/>
      <c r="Y16" s="324"/>
      <c r="Z16" s="322">
        <v>8248.86</v>
      </c>
      <c r="AA16" s="324"/>
      <c r="AB16" s="325" t="s">
        <v>138</v>
      </c>
      <c r="AC16" s="324">
        <v>13.38</v>
      </c>
      <c r="AD16" s="326">
        <v>2391</v>
      </c>
      <c r="AE16" s="327">
        <v>12</v>
      </c>
    </row>
    <row r="17" spans="1:31" ht="15">
      <c r="A17" s="637"/>
      <c r="B17" s="316" t="s">
        <v>0</v>
      </c>
      <c r="C17" s="317">
        <v>6</v>
      </c>
      <c r="D17" s="318" t="s">
        <v>5</v>
      </c>
      <c r="E17" s="8">
        <v>1989</v>
      </c>
      <c r="F17" s="319">
        <v>5</v>
      </c>
      <c r="G17" s="319">
        <v>13</v>
      </c>
      <c r="H17" s="320"/>
      <c r="I17" s="321">
        <v>181.8</v>
      </c>
      <c r="J17" s="319">
        <v>4</v>
      </c>
      <c r="K17" s="319">
        <v>3</v>
      </c>
      <c r="L17" s="319">
        <v>1</v>
      </c>
      <c r="M17" s="319"/>
      <c r="N17" s="319"/>
      <c r="O17" s="322">
        <v>181.8</v>
      </c>
      <c r="P17" s="322">
        <v>181.8</v>
      </c>
      <c r="Q17" s="323">
        <v>181.8</v>
      </c>
      <c r="R17" s="322"/>
      <c r="S17" s="322">
        <v>181.8</v>
      </c>
      <c r="T17" s="324"/>
      <c r="U17" s="8"/>
      <c r="V17" s="322">
        <v>181.8</v>
      </c>
      <c r="W17" s="322">
        <v>181.8</v>
      </c>
      <c r="X17" s="324"/>
      <c r="Y17" s="324"/>
      <c r="Z17" s="322">
        <v>181.8</v>
      </c>
      <c r="AA17" s="324"/>
      <c r="AB17" s="325"/>
      <c r="AC17" s="324"/>
      <c r="AD17" s="326"/>
      <c r="AE17" s="327"/>
    </row>
    <row r="18" spans="1:31" ht="21" customHeight="1">
      <c r="A18" s="329">
        <v>13</v>
      </c>
      <c r="B18" s="9" t="s">
        <v>60</v>
      </c>
      <c r="C18" s="9">
        <v>1</v>
      </c>
      <c r="D18" s="9" t="s">
        <v>1</v>
      </c>
      <c r="E18" s="9">
        <v>1979</v>
      </c>
      <c r="F18" s="330">
        <v>5</v>
      </c>
      <c r="G18" s="331">
        <v>130</v>
      </c>
      <c r="H18" s="332">
        <v>4560</v>
      </c>
      <c r="I18" s="333">
        <v>2758.3</v>
      </c>
      <c r="J18" s="330">
        <v>60</v>
      </c>
      <c r="K18" s="330">
        <v>20</v>
      </c>
      <c r="L18" s="330">
        <v>24</v>
      </c>
      <c r="M18" s="330">
        <v>16</v>
      </c>
      <c r="N18" s="330"/>
      <c r="O18" s="333">
        <v>2758.3</v>
      </c>
      <c r="P18" s="333">
        <v>2758.3</v>
      </c>
      <c r="Q18" s="334">
        <v>2758.3</v>
      </c>
      <c r="R18" s="333"/>
      <c r="S18" s="333">
        <v>2758.3</v>
      </c>
      <c r="T18" s="335"/>
      <c r="U18" s="9"/>
      <c r="V18" s="333">
        <v>2758.3</v>
      </c>
      <c r="W18" s="333">
        <v>2758.3</v>
      </c>
      <c r="X18" s="335"/>
      <c r="Y18" s="335"/>
      <c r="Z18" s="333">
        <v>2758.3</v>
      </c>
      <c r="AA18" s="335"/>
      <c r="AB18" s="336" t="s">
        <v>84</v>
      </c>
      <c r="AC18" s="335">
        <v>21.38</v>
      </c>
      <c r="AD18" s="337">
        <v>940</v>
      </c>
      <c r="AE18" s="338">
        <v>4</v>
      </c>
    </row>
    <row r="19" spans="1:31" ht="42.75" customHeight="1">
      <c r="A19" s="329">
        <v>14</v>
      </c>
      <c r="B19" s="9" t="s">
        <v>60</v>
      </c>
      <c r="C19" s="9">
        <v>3</v>
      </c>
      <c r="D19" s="9" t="s">
        <v>1</v>
      </c>
      <c r="E19" s="9">
        <v>1983</v>
      </c>
      <c r="F19" s="330">
        <v>5</v>
      </c>
      <c r="G19" s="331">
        <v>265</v>
      </c>
      <c r="H19" s="332">
        <v>7914</v>
      </c>
      <c r="I19" s="333">
        <v>5711.9</v>
      </c>
      <c r="J19" s="330">
        <v>90</v>
      </c>
      <c r="K19" s="330">
        <v>2</v>
      </c>
      <c r="L19" s="330">
        <v>34</v>
      </c>
      <c r="M19" s="330">
        <v>24</v>
      </c>
      <c r="N19" s="330">
        <v>30</v>
      </c>
      <c r="O19" s="333">
        <v>5554.8</v>
      </c>
      <c r="P19" s="333">
        <v>5554.8</v>
      </c>
      <c r="Q19" s="334">
        <v>5554.8</v>
      </c>
      <c r="R19" s="333"/>
      <c r="S19" s="333">
        <v>5554.8</v>
      </c>
      <c r="T19" s="335"/>
      <c r="U19" s="9"/>
      <c r="V19" s="333">
        <v>5554.8</v>
      </c>
      <c r="W19" s="333">
        <v>5554.8</v>
      </c>
      <c r="X19" s="335"/>
      <c r="Y19" s="335"/>
      <c r="Z19" s="333">
        <v>5554.8</v>
      </c>
      <c r="AA19" s="335"/>
      <c r="AB19" s="336" t="s">
        <v>85</v>
      </c>
      <c r="AC19" s="335">
        <v>18.18</v>
      </c>
      <c r="AD19" s="339">
        <v>1684.92</v>
      </c>
      <c r="AE19" s="338">
        <v>8</v>
      </c>
    </row>
    <row r="20" spans="1:31" ht="38.25">
      <c r="A20" s="329">
        <v>15</v>
      </c>
      <c r="B20" s="9" t="s">
        <v>60</v>
      </c>
      <c r="C20" s="9">
        <v>4</v>
      </c>
      <c r="D20" s="9" t="s">
        <v>1</v>
      </c>
      <c r="E20" s="9" t="s">
        <v>86</v>
      </c>
      <c r="F20" s="330">
        <v>2</v>
      </c>
      <c r="G20" s="331">
        <v>17</v>
      </c>
      <c r="H20" s="332">
        <v>2933.3</v>
      </c>
      <c r="I20" s="333">
        <v>476.2</v>
      </c>
      <c r="J20" s="330">
        <v>17</v>
      </c>
      <c r="K20" s="330">
        <v>11</v>
      </c>
      <c r="L20" s="330">
        <v>6</v>
      </c>
      <c r="M20" s="330"/>
      <c r="N20" s="330"/>
      <c r="O20" s="333">
        <v>476.2</v>
      </c>
      <c r="P20" s="333">
        <v>476.2</v>
      </c>
      <c r="Q20" s="334">
        <v>476.2</v>
      </c>
      <c r="R20" s="333"/>
      <c r="S20" s="333">
        <v>476.2</v>
      </c>
      <c r="T20" s="335"/>
      <c r="U20" s="9"/>
      <c r="V20" s="333">
        <v>476.2</v>
      </c>
      <c r="W20" s="333">
        <v>476.2</v>
      </c>
      <c r="X20" s="335"/>
      <c r="Y20" s="335"/>
      <c r="Z20" s="333">
        <v>476.2</v>
      </c>
      <c r="AA20" s="335"/>
      <c r="AB20" s="340"/>
      <c r="AC20" s="335">
        <v>71</v>
      </c>
      <c r="AD20" s="341"/>
      <c r="AE20" s="338">
        <v>3</v>
      </c>
    </row>
    <row r="21" spans="1:31" ht="41.25" customHeight="1">
      <c r="A21" s="342">
        <v>16</v>
      </c>
      <c r="B21" s="343" t="s">
        <v>66</v>
      </c>
      <c r="C21" s="343">
        <v>1</v>
      </c>
      <c r="D21" s="343" t="s">
        <v>1</v>
      </c>
      <c r="E21" s="343">
        <v>1977</v>
      </c>
      <c r="F21" s="344">
        <v>5</v>
      </c>
      <c r="G21" s="345">
        <v>258</v>
      </c>
      <c r="H21" s="346">
        <v>8036</v>
      </c>
      <c r="I21" s="347">
        <v>5443.7</v>
      </c>
      <c r="J21" s="344">
        <v>120</v>
      </c>
      <c r="K21" s="344">
        <v>41</v>
      </c>
      <c r="L21" s="344">
        <v>47</v>
      </c>
      <c r="M21" s="344">
        <v>32</v>
      </c>
      <c r="N21" s="344"/>
      <c r="O21" s="347">
        <v>5443.7</v>
      </c>
      <c r="P21" s="347">
        <v>5443.7</v>
      </c>
      <c r="Q21" s="348">
        <v>5443.7</v>
      </c>
      <c r="R21" s="347"/>
      <c r="S21" s="347">
        <v>5443.7</v>
      </c>
      <c r="T21" s="349"/>
      <c r="U21" s="343"/>
      <c r="V21" s="347">
        <v>5443.7</v>
      </c>
      <c r="W21" s="347">
        <v>5443.7</v>
      </c>
      <c r="X21" s="349"/>
      <c r="Y21" s="349"/>
      <c r="Z21" s="347">
        <v>5443.7</v>
      </c>
      <c r="AA21" s="349"/>
      <c r="AB21" s="350" t="s">
        <v>87</v>
      </c>
      <c r="AC21" s="349">
        <v>22.98</v>
      </c>
      <c r="AD21" s="351">
        <v>1662</v>
      </c>
      <c r="AE21" s="352">
        <v>8</v>
      </c>
    </row>
    <row r="22" spans="1:31" ht="59.25" customHeight="1">
      <c r="A22" s="342">
        <v>17</v>
      </c>
      <c r="B22" s="343" t="s">
        <v>66</v>
      </c>
      <c r="C22" s="343">
        <v>2</v>
      </c>
      <c r="D22" s="343" t="s">
        <v>1</v>
      </c>
      <c r="E22" s="343">
        <v>1974</v>
      </c>
      <c r="F22" s="344">
        <v>5</v>
      </c>
      <c r="G22" s="345">
        <v>227</v>
      </c>
      <c r="H22" s="346">
        <v>5063.25</v>
      </c>
      <c r="I22" s="347">
        <v>5439.11</v>
      </c>
      <c r="J22" s="344">
        <v>93</v>
      </c>
      <c r="K22" s="344">
        <v>16</v>
      </c>
      <c r="L22" s="344">
        <v>55</v>
      </c>
      <c r="M22" s="344">
        <v>22</v>
      </c>
      <c r="N22" s="344"/>
      <c r="O22" s="347">
        <v>4188.72</v>
      </c>
      <c r="P22" s="347">
        <v>4188.72</v>
      </c>
      <c r="Q22" s="348">
        <v>4188.72</v>
      </c>
      <c r="R22" s="347"/>
      <c r="S22" s="347">
        <v>4188.72</v>
      </c>
      <c r="T22" s="349"/>
      <c r="U22" s="343"/>
      <c r="V22" s="347">
        <v>4188.72</v>
      </c>
      <c r="W22" s="347">
        <v>4188.72</v>
      </c>
      <c r="X22" s="349"/>
      <c r="Y22" s="349"/>
      <c r="Z22" s="347">
        <v>4188.72</v>
      </c>
      <c r="AA22" s="349"/>
      <c r="AB22" s="350" t="s">
        <v>88</v>
      </c>
      <c r="AC22" s="349">
        <v>25.38</v>
      </c>
      <c r="AD22" s="353">
        <v>1842.2</v>
      </c>
      <c r="AE22" s="352">
        <v>6</v>
      </c>
    </row>
    <row r="23" spans="1:31" ht="31.5" customHeight="1">
      <c r="A23" s="342">
        <v>18</v>
      </c>
      <c r="B23" s="343" t="s">
        <v>66</v>
      </c>
      <c r="C23" s="343">
        <v>3</v>
      </c>
      <c r="D23" s="343" t="s">
        <v>1</v>
      </c>
      <c r="E23" s="343">
        <v>1975</v>
      </c>
      <c r="F23" s="344">
        <v>5</v>
      </c>
      <c r="G23" s="345">
        <v>205</v>
      </c>
      <c r="H23" s="346">
        <v>6722.53</v>
      </c>
      <c r="I23" s="347">
        <v>4609.3</v>
      </c>
      <c r="J23" s="344">
        <v>90</v>
      </c>
      <c r="K23" s="344">
        <v>15</v>
      </c>
      <c r="L23" s="344">
        <v>60</v>
      </c>
      <c r="M23" s="344">
        <v>15</v>
      </c>
      <c r="N23" s="344"/>
      <c r="O23" s="347">
        <v>4609.3</v>
      </c>
      <c r="P23" s="347">
        <v>4609.3</v>
      </c>
      <c r="Q23" s="348">
        <v>4609.3</v>
      </c>
      <c r="R23" s="347"/>
      <c r="S23" s="347">
        <v>4609.3</v>
      </c>
      <c r="T23" s="349"/>
      <c r="U23" s="343"/>
      <c r="V23" s="347">
        <v>4609.3</v>
      </c>
      <c r="W23" s="347">
        <v>4609.3</v>
      </c>
      <c r="X23" s="349"/>
      <c r="Y23" s="349"/>
      <c r="Z23" s="347">
        <v>4609.3</v>
      </c>
      <c r="AA23" s="349"/>
      <c r="AB23" s="350" t="s">
        <v>89</v>
      </c>
      <c r="AC23" s="349">
        <v>24.67</v>
      </c>
      <c r="AD23" s="351">
        <v>2507.5</v>
      </c>
      <c r="AE23" s="352">
        <v>6</v>
      </c>
    </row>
    <row r="24" spans="1:31" ht="88.5" customHeight="1">
      <c r="A24" s="342">
        <v>19</v>
      </c>
      <c r="B24" s="343" t="s">
        <v>66</v>
      </c>
      <c r="C24" s="343">
        <v>5</v>
      </c>
      <c r="D24" s="343" t="s">
        <v>1</v>
      </c>
      <c r="E24" s="343">
        <v>1977</v>
      </c>
      <c r="F24" s="344">
        <v>5</v>
      </c>
      <c r="G24" s="345">
        <v>242</v>
      </c>
      <c r="H24" s="346">
        <v>6384</v>
      </c>
      <c r="I24" s="347">
        <v>4338.6</v>
      </c>
      <c r="J24" s="344">
        <v>90</v>
      </c>
      <c r="K24" s="344">
        <v>20</v>
      </c>
      <c r="L24" s="344">
        <v>50</v>
      </c>
      <c r="M24" s="344">
        <v>20</v>
      </c>
      <c r="N24" s="344"/>
      <c r="O24" s="347">
        <v>4338.6</v>
      </c>
      <c r="P24" s="347">
        <v>4338.6</v>
      </c>
      <c r="Q24" s="348">
        <v>4338.6</v>
      </c>
      <c r="R24" s="347"/>
      <c r="S24" s="347">
        <v>4338.6</v>
      </c>
      <c r="T24" s="349"/>
      <c r="U24" s="343"/>
      <c r="V24" s="347">
        <v>4338.6</v>
      </c>
      <c r="W24" s="347">
        <v>4338.6</v>
      </c>
      <c r="X24" s="349"/>
      <c r="Y24" s="349"/>
      <c r="Z24" s="347">
        <v>4338.6</v>
      </c>
      <c r="AA24" s="349"/>
      <c r="AB24" s="350" t="s">
        <v>139</v>
      </c>
      <c r="AC24" s="349">
        <v>23.07</v>
      </c>
      <c r="AD24" s="351">
        <v>1356.5</v>
      </c>
      <c r="AE24" s="352">
        <v>6</v>
      </c>
    </row>
    <row r="25" spans="1:31" ht="27" customHeight="1">
      <c r="A25" s="354">
        <v>20</v>
      </c>
      <c r="B25" s="355" t="s">
        <v>72</v>
      </c>
      <c r="C25" s="355">
        <v>17</v>
      </c>
      <c r="D25" s="355" t="s">
        <v>1</v>
      </c>
      <c r="E25" s="355">
        <v>1982</v>
      </c>
      <c r="F25" s="356">
        <v>5</v>
      </c>
      <c r="G25" s="357">
        <v>260</v>
      </c>
      <c r="H25" s="358">
        <v>5583.48</v>
      </c>
      <c r="I25" s="359">
        <v>4728</v>
      </c>
      <c r="J25" s="356">
        <v>105</v>
      </c>
      <c r="K25" s="356">
        <v>32</v>
      </c>
      <c r="L25" s="356">
        <v>49</v>
      </c>
      <c r="M25" s="356">
        <v>24</v>
      </c>
      <c r="N25" s="356"/>
      <c r="O25" s="359">
        <v>4728</v>
      </c>
      <c r="P25" s="359">
        <v>4728</v>
      </c>
      <c r="Q25" s="360">
        <v>4728</v>
      </c>
      <c r="R25" s="359"/>
      <c r="S25" s="359">
        <v>4728</v>
      </c>
      <c r="T25" s="361"/>
      <c r="U25" s="355"/>
      <c r="V25" s="359">
        <v>4728</v>
      </c>
      <c r="W25" s="359">
        <v>4728</v>
      </c>
      <c r="X25" s="361"/>
      <c r="Y25" s="361"/>
      <c r="Z25" s="359">
        <v>4728</v>
      </c>
      <c r="AA25" s="361"/>
      <c r="AB25" s="362" t="s">
        <v>90</v>
      </c>
      <c r="AC25" s="361">
        <v>12.2</v>
      </c>
      <c r="AD25" s="363">
        <v>1548.18</v>
      </c>
      <c r="AE25" s="364">
        <v>7</v>
      </c>
    </row>
    <row r="26" spans="1:31" ht="24.75" customHeight="1">
      <c r="A26" s="354">
        <v>21</v>
      </c>
      <c r="B26" s="355" t="s">
        <v>72</v>
      </c>
      <c r="C26" s="355">
        <v>19</v>
      </c>
      <c r="D26" s="355" t="s">
        <v>1</v>
      </c>
      <c r="E26" s="355">
        <v>1975</v>
      </c>
      <c r="F26" s="356">
        <v>5</v>
      </c>
      <c r="G26" s="357">
        <v>232</v>
      </c>
      <c r="H26" s="358">
        <v>4603.07</v>
      </c>
      <c r="I26" s="359">
        <v>4473.7</v>
      </c>
      <c r="J26" s="356">
        <v>94</v>
      </c>
      <c r="K26" s="356">
        <v>19</v>
      </c>
      <c r="L26" s="356">
        <v>48</v>
      </c>
      <c r="M26" s="356">
        <v>18</v>
      </c>
      <c r="N26" s="356">
        <v>9</v>
      </c>
      <c r="O26" s="359">
        <v>4194.2</v>
      </c>
      <c r="P26" s="359">
        <v>4194.2</v>
      </c>
      <c r="Q26" s="360">
        <v>4194.2</v>
      </c>
      <c r="R26" s="359"/>
      <c r="S26" s="359">
        <v>4194.2</v>
      </c>
      <c r="T26" s="361"/>
      <c r="U26" s="355"/>
      <c r="V26" s="359">
        <v>4194.2</v>
      </c>
      <c r="W26" s="359">
        <v>4194.2</v>
      </c>
      <c r="X26" s="361"/>
      <c r="Y26" s="361"/>
      <c r="Z26" s="359">
        <v>4194.2</v>
      </c>
      <c r="AA26" s="361"/>
      <c r="AB26" s="362" t="s">
        <v>91</v>
      </c>
      <c r="AC26" s="361">
        <v>31.62</v>
      </c>
      <c r="AD26" s="365">
        <v>1001</v>
      </c>
      <c r="AE26" s="364">
        <v>6</v>
      </c>
    </row>
    <row r="27" spans="1:31" ht="47.25" customHeight="1">
      <c r="A27" s="354">
        <v>22</v>
      </c>
      <c r="B27" s="355" t="s">
        <v>72</v>
      </c>
      <c r="C27" s="355">
        <v>23</v>
      </c>
      <c r="D27" s="355" t="s">
        <v>1</v>
      </c>
      <c r="E27" s="355">
        <v>1990</v>
      </c>
      <c r="F27" s="356">
        <v>5</v>
      </c>
      <c r="G27" s="357">
        <v>269</v>
      </c>
      <c r="H27" s="358">
        <v>4718.55</v>
      </c>
      <c r="I27" s="359">
        <v>4930.6</v>
      </c>
      <c r="J27" s="356">
        <v>88</v>
      </c>
      <c r="K27" s="356">
        <v>17</v>
      </c>
      <c r="L27" s="356">
        <v>23</v>
      </c>
      <c r="M27" s="356">
        <v>48</v>
      </c>
      <c r="N27" s="356"/>
      <c r="O27" s="359">
        <v>4930.6</v>
      </c>
      <c r="P27" s="359">
        <v>4930.6</v>
      </c>
      <c r="Q27" s="360">
        <v>4930.6</v>
      </c>
      <c r="R27" s="359"/>
      <c r="S27" s="359">
        <v>4930.6</v>
      </c>
      <c r="T27" s="361"/>
      <c r="U27" s="355"/>
      <c r="V27" s="359">
        <v>4930.6</v>
      </c>
      <c r="W27" s="359">
        <v>4930.6</v>
      </c>
      <c r="X27" s="361"/>
      <c r="Y27" s="361"/>
      <c r="Z27" s="359">
        <v>4930.6</v>
      </c>
      <c r="AA27" s="361"/>
      <c r="AB27" s="358"/>
      <c r="AC27" s="361">
        <v>10.98</v>
      </c>
      <c r="AD27" s="365">
        <v>1595</v>
      </c>
      <c r="AE27" s="364">
        <v>7</v>
      </c>
    </row>
    <row r="28" spans="1:44" ht="15">
      <c r="A28" s="36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</row>
    <row r="29" spans="1:44" ht="1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7">
        <f>SUM(O5:O27)</f>
        <v>99402.69000000002</v>
      </c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ht="1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</sheetData>
  <sheetProtection/>
  <mergeCells count="30">
    <mergeCell ref="E1:E3"/>
    <mergeCell ref="F1:F3"/>
    <mergeCell ref="G1:G3"/>
    <mergeCell ref="H1:H3"/>
    <mergeCell ref="N2:N3"/>
    <mergeCell ref="A16:A17"/>
    <mergeCell ref="A1:A3"/>
    <mergeCell ref="B1:B3"/>
    <mergeCell ref="C1:C3"/>
    <mergeCell ref="D1:D3"/>
    <mergeCell ref="AB1:AB3"/>
    <mergeCell ref="I1:I3"/>
    <mergeCell ref="J1:N1"/>
    <mergeCell ref="O1:O3"/>
    <mergeCell ref="J2:J3"/>
    <mergeCell ref="K2:K3"/>
    <mergeCell ref="L2:L3"/>
    <mergeCell ref="M2:M3"/>
    <mergeCell ref="Q2:Q3"/>
    <mergeCell ref="P2:P3"/>
    <mergeCell ref="AD1:AD3"/>
    <mergeCell ref="U2:U3"/>
    <mergeCell ref="AE1:AE3"/>
    <mergeCell ref="V2:V3"/>
    <mergeCell ref="R2:T2"/>
    <mergeCell ref="P1:U1"/>
    <mergeCell ref="W2:X2"/>
    <mergeCell ref="Y2:AA2"/>
    <mergeCell ref="AC1:AC3"/>
    <mergeCell ref="V1:AA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5"/>
  <sheetViews>
    <sheetView tabSelected="1" zoomScalePageLayoutView="0" workbookViewId="0" topLeftCell="A10">
      <selection activeCell="A11" sqref="A11:IV11"/>
    </sheetView>
  </sheetViews>
  <sheetFormatPr defaultColWidth="9.140625" defaultRowHeight="15"/>
  <cols>
    <col min="1" max="1" width="3.421875" style="0" customWidth="1"/>
    <col min="2" max="2" width="10.7109375" style="0" customWidth="1"/>
    <col min="3" max="3" width="3.421875" style="0" customWidth="1"/>
    <col min="4" max="4" width="4.8515625" style="0" customWidth="1"/>
    <col min="5" max="5" width="5.57421875" style="0" customWidth="1"/>
    <col min="6" max="6" width="3.00390625" style="0" customWidth="1"/>
    <col min="7" max="7" width="3.57421875" style="0" customWidth="1"/>
    <col min="8" max="9" width="6.8515625" style="0" customWidth="1"/>
    <col min="10" max="10" width="5.140625" style="0" customWidth="1"/>
    <col min="11" max="11" width="6.28125" style="0" customWidth="1"/>
    <col min="12" max="13" width="3.28125" style="0" customWidth="1"/>
    <col min="14" max="14" width="3.57421875" style="0" customWidth="1"/>
    <col min="15" max="15" width="6.28125" style="0" customWidth="1"/>
    <col min="16" max="16" width="6.57421875" style="0" customWidth="1"/>
    <col min="17" max="17" width="7.7109375" style="0" customWidth="1"/>
    <col min="18" max="18" width="6.28125" style="0" customWidth="1"/>
    <col min="19" max="19" width="6.421875" style="0" customWidth="1"/>
    <col min="20" max="20" width="5.7109375" style="0" customWidth="1"/>
    <col min="21" max="21" width="6.57421875" style="0" customWidth="1"/>
    <col min="22" max="22" width="6.8515625" style="0" customWidth="1"/>
    <col min="23" max="23" width="7.00390625" style="0" customWidth="1"/>
    <col min="24" max="24" width="5.8515625" style="0" customWidth="1"/>
    <col min="25" max="25" width="6.57421875" style="0" customWidth="1"/>
    <col min="26" max="26" width="6.421875" style="0" customWidth="1"/>
    <col min="27" max="27" width="6.140625" style="0" customWidth="1"/>
    <col min="28" max="28" width="16.421875" style="0" customWidth="1"/>
    <col min="29" max="29" width="5.7109375" style="0" customWidth="1"/>
    <col min="30" max="30" width="6.57421875" style="0" customWidth="1"/>
    <col min="31" max="31" width="5.140625" style="0" customWidth="1"/>
    <col min="32" max="32" width="6.57421875" style="0" customWidth="1"/>
    <col min="33" max="34" width="5.57421875" style="0" customWidth="1"/>
  </cols>
  <sheetData>
    <row r="1" spans="1:31" ht="15.75" customHeight="1" thickBot="1">
      <c r="A1" s="651" t="s">
        <v>24</v>
      </c>
      <c r="B1" s="640" t="s">
        <v>25</v>
      </c>
      <c r="C1" s="641" t="s">
        <v>26</v>
      </c>
      <c r="D1" s="641" t="s">
        <v>27</v>
      </c>
      <c r="E1" s="641" t="s">
        <v>28</v>
      </c>
      <c r="F1" s="641" t="s">
        <v>29</v>
      </c>
      <c r="G1" s="641" t="s">
        <v>30</v>
      </c>
      <c r="H1" s="648" t="s">
        <v>31</v>
      </c>
      <c r="I1" s="648" t="s">
        <v>32</v>
      </c>
      <c r="J1" s="649" t="s">
        <v>33</v>
      </c>
      <c r="K1" s="649"/>
      <c r="L1" s="649"/>
      <c r="M1" s="649"/>
      <c r="N1" s="649"/>
      <c r="O1" s="640" t="s">
        <v>34</v>
      </c>
      <c r="P1" s="650" t="s">
        <v>35</v>
      </c>
      <c r="Q1" s="650"/>
      <c r="R1" s="650"/>
      <c r="S1" s="650"/>
      <c r="T1" s="650"/>
      <c r="U1" s="650"/>
      <c r="V1" s="639" t="s">
        <v>35</v>
      </c>
      <c r="W1" s="639"/>
      <c r="X1" s="639"/>
      <c r="Y1" s="639"/>
      <c r="Z1" s="639"/>
      <c r="AA1" s="639"/>
      <c r="AB1" s="640" t="s">
        <v>36</v>
      </c>
      <c r="AC1" s="641" t="s">
        <v>37</v>
      </c>
      <c r="AD1" s="642" t="s">
        <v>38</v>
      </c>
      <c r="AE1" s="647" t="s">
        <v>39</v>
      </c>
    </row>
    <row r="2" spans="1:31" ht="16.5" thickBot="1" thickTop="1">
      <c r="A2" s="651"/>
      <c r="B2" s="640"/>
      <c r="C2" s="641"/>
      <c r="D2" s="641"/>
      <c r="E2" s="641"/>
      <c r="F2" s="641"/>
      <c r="G2" s="641"/>
      <c r="H2" s="648"/>
      <c r="I2" s="648"/>
      <c r="J2" s="643" t="s">
        <v>40</v>
      </c>
      <c r="K2" s="643" t="s">
        <v>41</v>
      </c>
      <c r="L2" s="643" t="s">
        <v>42</v>
      </c>
      <c r="M2" s="643" t="s">
        <v>43</v>
      </c>
      <c r="N2" s="643" t="s">
        <v>44</v>
      </c>
      <c r="O2" s="640"/>
      <c r="P2" s="643" t="s">
        <v>45</v>
      </c>
      <c r="Q2" s="644" t="s">
        <v>46</v>
      </c>
      <c r="R2" s="645" t="s">
        <v>47</v>
      </c>
      <c r="S2" s="645"/>
      <c r="T2" s="645"/>
      <c r="U2" s="646" t="s">
        <v>48</v>
      </c>
      <c r="V2" s="646" t="s">
        <v>49</v>
      </c>
      <c r="W2" s="645" t="s">
        <v>50</v>
      </c>
      <c r="X2" s="645"/>
      <c r="Y2" s="645" t="s">
        <v>51</v>
      </c>
      <c r="Z2" s="645"/>
      <c r="AA2" s="645"/>
      <c r="AB2" s="640"/>
      <c r="AC2" s="641"/>
      <c r="AD2" s="642"/>
      <c r="AE2" s="647"/>
    </row>
    <row r="3" spans="1:31" ht="35.25" customHeight="1" thickBot="1" thickTop="1">
      <c r="A3" s="651"/>
      <c r="B3" s="640"/>
      <c r="C3" s="641"/>
      <c r="D3" s="641"/>
      <c r="E3" s="641"/>
      <c r="F3" s="641"/>
      <c r="G3" s="641"/>
      <c r="H3" s="648"/>
      <c r="I3" s="648"/>
      <c r="J3" s="643"/>
      <c r="K3" s="643"/>
      <c r="L3" s="643"/>
      <c r="M3" s="643"/>
      <c r="N3" s="643"/>
      <c r="O3" s="640"/>
      <c r="P3" s="643"/>
      <c r="Q3" s="644"/>
      <c r="R3" s="367" t="s">
        <v>52</v>
      </c>
      <c r="S3" s="367" t="s">
        <v>53</v>
      </c>
      <c r="T3" s="367" t="s">
        <v>54</v>
      </c>
      <c r="U3" s="646"/>
      <c r="V3" s="646"/>
      <c r="W3" s="367" t="s">
        <v>55</v>
      </c>
      <c r="X3" s="367" t="s">
        <v>56</v>
      </c>
      <c r="Y3" s="367" t="s">
        <v>52</v>
      </c>
      <c r="Z3" s="367" t="s">
        <v>53</v>
      </c>
      <c r="AA3" s="367" t="s">
        <v>57</v>
      </c>
      <c r="AB3" s="640"/>
      <c r="AC3" s="641"/>
      <c r="AD3" s="642"/>
      <c r="AE3" s="647"/>
    </row>
    <row r="4" spans="1:31" ht="16.5" thickBot="1" thickTop="1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8</v>
      </c>
      <c r="H4" s="18">
        <v>9</v>
      </c>
      <c r="I4" s="18">
        <v>11</v>
      </c>
      <c r="J4" s="17">
        <v>12</v>
      </c>
      <c r="K4" s="18">
        <v>13</v>
      </c>
      <c r="L4" s="17">
        <v>14</v>
      </c>
      <c r="M4" s="18">
        <v>15</v>
      </c>
      <c r="N4" s="17">
        <v>16</v>
      </c>
      <c r="O4" s="17">
        <v>17</v>
      </c>
      <c r="P4" s="17">
        <v>20</v>
      </c>
      <c r="Q4" s="21">
        <v>21</v>
      </c>
      <c r="R4" s="17">
        <v>22</v>
      </c>
      <c r="S4" s="17">
        <v>23</v>
      </c>
      <c r="T4" s="17">
        <v>24</v>
      </c>
      <c r="U4" s="17">
        <v>25</v>
      </c>
      <c r="V4" s="17">
        <v>26</v>
      </c>
      <c r="W4" s="17">
        <v>27</v>
      </c>
      <c r="X4" s="17">
        <v>28</v>
      </c>
      <c r="Y4" s="17">
        <v>29</v>
      </c>
      <c r="Z4" s="17">
        <v>30</v>
      </c>
      <c r="AA4" s="17">
        <v>31</v>
      </c>
      <c r="AB4" s="17">
        <v>32</v>
      </c>
      <c r="AC4" s="17">
        <v>33</v>
      </c>
      <c r="AD4" s="19">
        <v>35</v>
      </c>
      <c r="AE4" s="20">
        <v>37</v>
      </c>
    </row>
    <row r="5" spans="1:31" ht="15.75" customHeight="1" thickTop="1">
      <c r="A5" s="368">
        <v>1</v>
      </c>
      <c r="B5" s="369" t="s">
        <v>77</v>
      </c>
      <c r="C5" s="369">
        <v>37</v>
      </c>
      <c r="D5" s="369" t="s">
        <v>1</v>
      </c>
      <c r="E5" s="370">
        <v>1917</v>
      </c>
      <c r="F5" s="371">
        <v>2</v>
      </c>
      <c r="G5" s="372">
        <v>10</v>
      </c>
      <c r="H5" s="373">
        <v>2030.83</v>
      </c>
      <c r="I5" s="373">
        <v>145.4</v>
      </c>
      <c r="J5" s="371">
        <v>6</v>
      </c>
      <c r="K5" s="371">
        <v>4</v>
      </c>
      <c r="L5" s="371">
        <v>2</v>
      </c>
      <c r="M5" s="371"/>
      <c r="N5" s="371"/>
      <c r="O5" s="373">
        <v>145.4</v>
      </c>
      <c r="P5" s="373">
        <v>145.4</v>
      </c>
      <c r="Q5" s="374"/>
      <c r="R5" s="375"/>
      <c r="S5" s="375"/>
      <c r="T5" s="375"/>
      <c r="U5" s="373">
        <v>145.4</v>
      </c>
      <c r="V5" s="375"/>
      <c r="W5" s="375"/>
      <c r="X5" s="373">
        <v>145.4</v>
      </c>
      <c r="Y5" s="375"/>
      <c r="Z5" s="375"/>
      <c r="AA5" s="375"/>
      <c r="AB5" s="376"/>
      <c r="AC5" s="375">
        <v>60</v>
      </c>
      <c r="AD5" s="377"/>
      <c r="AE5" s="378">
        <v>3</v>
      </c>
    </row>
    <row r="6" spans="1:31" ht="37.5" customHeight="1">
      <c r="A6" s="368">
        <v>2</v>
      </c>
      <c r="B6" s="369" t="s">
        <v>77</v>
      </c>
      <c r="C6" s="369">
        <v>71</v>
      </c>
      <c r="D6" s="369" t="s">
        <v>1</v>
      </c>
      <c r="E6" s="370">
        <v>1986</v>
      </c>
      <c r="F6" s="371">
        <v>2</v>
      </c>
      <c r="G6" s="372">
        <v>46</v>
      </c>
      <c r="H6" s="373">
        <v>2580</v>
      </c>
      <c r="I6" s="373">
        <v>863.9</v>
      </c>
      <c r="J6" s="371">
        <v>18</v>
      </c>
      <c r="K6" s="371">
        <v>2</v>
      </c>
      <c r="L6" s="371">
        <v>14</v>
      </c>
      <c r="M6" s="371">
        <v>2</v>
      </c>
      <c r="N6" s="371"/>
      <c r="O6" s="373">
        <v>863.9</v>
      </c>
      <c r="P6" s="373">
        <v>863.9</v>
      </c>
      <c r="Q6" s="379">
        <v>863.9</v>
      </c>
      <c r="R6" s="373"/>
      <c r="S6" s="373">
        <v>863.9</v>
      </c>
      <c r="T6" s="375"/>
      <c r="U6" s="369"/>
      <c r="V6" s="373">
        <v>863.9</v>
      </c>
      <c r="W6" s="373">
        <v>863.9</v>
      </c>
      <c r="X6" s="375"/>
      <c r="Y6" s="375"/>
      <c r="Z6" s="373">
        <v>863.9</v>
      </c>
      <c r="AA6" s="375"/>
      <c r="AB6" s="380" t="s">
        <v>92</v>
      </c>
      <c r="AC6" s="375">
        <v>26.56</v>
      </c>
      <c r="AD6" s="381">
        <v>400</v>
      </c>
      <c r="AE6" s="378">
        <v>3</v>
      </c>
    </row>
    <row r="7" spans="1:31" ht="27.75" customHeight="1">
      <c r="A7" s="368">
        <v>3</v>
      </c>
      <c r="B7" s="369" t="s">
        <v>93</v>
      </c>
      <c r="C7" s="369">
        <v>98</v>
      </c>
      <c r="D7" s="369" t="s">
        <v>1</v>
      </c>
      <c r="E7" s="369">
        <v>1979</v>
      </c>
      <c r="F7" s="371">
        <v>1</v>
      </c>
      <c r="G7" s="372">
        <v>14</v>
      </c>
      <c r="H7" s="382">
        <v>1402.3</v>
      </c>
      <c r="I7" s="373">
        <v>144.5</v>
      </c>
      <c r="J7" s="371">
        <v>2</v>
      </c>
      <c r="K7" s="371"/>
      <c r="L7" s="371"/>
      <c r="M7" s="371">
        <v>2</v>
      </c>
      <c r="N7" s="371"/>
      <c r="O7" s="373">
        <v>144.5</v>
      </c>
      <c r="P7" s="373">
        <v>144.5</v>
      </c>
      <c r="Q7" s="379">
        <v>144.5</v>
      </c>
      <c r="R7" s="373"/>
      <c r="S7" s="373">
        <v>144.5</v>
      </c>
      <c r="T7" s="375"/>
      <c r="U7" s="369"/>
      <c r="V7" s="373">
        <v>144.5</v>
      </c>
      <c r="W7" s="373">
        <v>144.5</v>
      </c>
      <c r="X7" s="375"/>
      <c r="Y7" s="375"/>
      <c r="Z7" s="373">
        <v>144.5</v>
      </c>
      <c r="AA7" s="375"/>
      <c r="AB7" s="380" t="s">
        <v>94</v>
      </c>
      <c r="AC7" s="375">
        <v>47</v>
      </c>
      <c r="AD7" s="377"/>
      <c r="AE7" s="378">
        <v>2</v>
      </c>
    </row>
    <row r="8" spans="1:31" ht="107.25" customHeight="1">
      <c r="A8" s="225">
        <v>4</v>
      </c>
      <c r="B8" s="226" t="s">
        <v>0</v>
      </c>
      <c r="C8" s="227">
        <v>18</v>
      </c>
      <c r="D8" s="227" t="s">
        <v>1</v>
      </c>
      <c r="E8" s="227">
        <v>1972</v>
      </c>
      <c r="F8" s="228">
        <v>5</v>
      </c>
      <c r="G8" s="229">
        <v>249</v>
      </c>
      <c r="H8" s="230">
        <v>5247.1</v>
      </c>
      <c r="I8" s="231">
        <v>6147.51</v>
      </c>
      <c r="J8" s="228">
        <v>104</v>
      </c>
      <c r="K8" s="228">
        <v>16</v>
      </c>
      <c r="L8" s="228">
        <v>56</v>
      </c>
      <c r="M8" s="228">
        <v>24</v>
      </c>
      <c r="N8" s="228">
        <v>8</v>
      </c>
      <c r="O8" s="231">
        <v>4836.72</v>
      </c>
      <c r="P8" s="231">
        <v>4836.72</v>
      </c>
      <c r="Q8" s="232">
        <v>4836.72</v>
      </c>
      <c r="R8" s="231"/>
      <c r="S8" s="231">
        <v>4836.72</v>
      </c>
      <c r="T8" s="233"/>
      <c r="U8" s="227"/>
      <c r="V8" s="231">
        <v>4836.72</v>
      </c>
      <c r="W8" s="231">
        <v>4836.72</v>
      </c>
      <c r="X8" s="233"/>
      <c r="Y8" s="233"/>
      <c r="Z8" s="231">
        <v>4836.72</v>
      </c>
      <c r="AA8" s="233"/>
      <c r="AB8" s="234" t="s">
        <v>129</v>
      </c>
      <c r="AC8" s="233">
        <v>26.18</v>
      </c>
      <c r="AD8" s="235">
        <v>1706</v>
      </c>
      <c r="AE8" s="236">
        <v>8</v>
      </c>
    </row>
    <row r="9" spans="1:31" ht="15.75" customHeight="1">
      <c r="A9" s="383">
        <v>5</v>
      </c>
      <c r="B9" s="384" t="s">
        <v>0</v>
      </c>
      <c r="C9" s="385" t="s">
        <v>95</v>
      </c>
      <c r="D9" s="385" t="s">
        <v>1</v>
      </c>
      <c r="E9" s="385">
        <v>1958</v>
      </c>
      <c r="F9" s="386">
        <v>1</v>
      </c>
      <c r="G9" s="387">
        <v>5</v>
      </c>
      <c r="H9" s="388">
        <v>766.8</v>
      </c>
      <c r="I9" s="389">
        <v>51.9</v>
      </c>
      <c r="J9" s="386">
        <v>2</v>
      </c>
      <c r="K9" s="386">
        <v>2</v>
      </c>
      <c r="L9" s="386"/>
      <c r="M9" s="386"/>
      <c r="N9" s="386"/>
      <c r="O9" s="389">
        <v>51.9</v>
      </c>
      <c r="P9" s="389">
        <v>51.9</v>
      </c>
      <c r="Q9" s="390">
        <v>51.9</v>
      </c>
      <c r="R9" s="391"/>
      <c r="S9" s="391"/>
      <c r="T9" s="391"/>
      <c r="U9" s="389">
        <v>51.9</v>
      </c>
      <c r="V9" s="391"/>
      <c r="W9" s="389">
        <v>51.9</v>
      </c>
      <c r="X9" s="391"/>
      <c r="Y9" s="391"/>
      <c r="Z9" s="391"/>
      <c r="AA9" s="391"/>
      <c r="AB9" s="392"/>
      <c r="AC9" s="391">
        <v>95.46</v>
      </c>
      <c r="AD9" s="393"/>
      <c r="AE9" s="394">
        <v>1</v>
      </c>
    </row>
    <row r="10" spans="1:31" ht="15">
      <c r="A10" s="395">
        <v>6</v>
      </c>
      <c r="B10" s="396" t="s">
        <v>96</v>
      </c>
      <c r="C10" s="396">
        <v>1</v>
      </c>
      <c r="D10" s="396" t="s">
        <v>1</v>
      </c>
      <c r="E10" s="396">
        <v>1991</v>
      </c>
      <c r="F10" s="397">
        <v>2</v>
      </c>
      <c r="G10" s="398">
        <v>60</v>
      </c>
      <c r="H10" s="399">
        <v>1725.8</v>
      </c>
      <c r="I10" s="400">
        <v>964.1</v>
      </c>
      <c r="J10" s="397">
        <v>20</v>
      </c>
      <c r="K10" s="397">
        <v>4</v>
      </c>
      <c r="L10" s="397">
        <v>12</v>
      </c>
      <c r="M10" s="397">
        <v>4</v>
      </c>
      <c r="N10" s="397"/>
      <c r="O10" s="400">
        <v>964.1</v>
      </c>
      <c r="P10" s="400">
        <v>964.1</v>
      </c>
      <c r="Q10" s="401">
        <v>964.1</v>
      </c>
      <c r="R10" s="400"/>
      <c r="S10" s="400">
        <v>964.1</v>
      </c>
      <c r="T10" s="402"/>
      <c r="U10" s="396"/>
      <c r="V10" s="400">
        <v>964.1</v>
      </c>
      <c r="W10" s="400">
        <v>964.1</v>
      </c>
      <c r="X10" s="402"/>
      <c r="Y10" s="402"/>
      <c r="Z10" s="400">
        <v>964.1</v>
      </c>
      <c r="AA10" s="402"/>
      <c r="AB10" s="403"/>
      <c r="AC10" s="402">
        <v>16.31</v>
      </c>
      <c r="AD10" s="404">
        <v>1831</v>
      </c>
      <c r="AE10" s="405">
        <v>3</v>
      </c>
    </row>
    <row r="11" spans="1:31" ht="48" customHeight="1">
      <c r="A11" s="406">
        <v>8</v>
      </c>
      <c r="B11" s="22" t="s">
        <v>60</v>
      </c>
      <c r="C11" s="22">
        <v>29</v>
      </c>
      <c r="D11" s="22" t="s">
        <v>1</v>
      </c>
      <c r="E11" s="22" t="s">
        <v>86</v>
      </c>
      <c r="F11" s="407">
        <v>1</v>
      </c>
      <c r="G11" s="408">
        <v>6</v>
      </c>
      <c r="H11" s="414">
        <v>2298.7</v>
      </c>
      <c r="I11" s="409">
        <v>140.3</v>
      </c>
      <c r="J11" s="407">
        <v>4</v>
      </c>
      <c r="K11" s="407">
        <v>4</v>
      </c>
      <c r="L11" s="407"/>
      <c r="M11" s="407"/>
      <c r="N11" s="407"/>
      <c r="O11" s="409">
        <v>111.2</v>
      </c>
      <c r="P11" s="409">
        <v>111.2</v>
      </c>
      <c r="Q11" s="23" t="s">
        <v>97</v>
      </c>
      <c r="R11" s="410"/>
      <c r="S11" s="410"/>
      <c r="T11" s="410"/>
      <c r="U11" s="409">
        <v>111.2</v>
      </c>
      <c r="V11" s="410"/>
      <c r="W11" s="410"/>
      <c r="X11" s="409">
        <v>111.2</v>
      </c>
      <c r="Y11" s="410"/>
      <c r="Z11" s="410"/>
      <c r="AA11" s="410"/>
      <c r="AB11" s="415" t="s">
        <v>98</v>
      </c>
      <c r="AC11" s="410">
        <v>75</v>
      </c>
      <c r="AD11" s="412"/>
      <c r="AE11" s="413">
        <v>2</v>
      </c>
    </row>
    <row r="12" spans="1:31" ht="15.75" customHeight="1">
      <c r="A12" s="406">
        <v>9</v>
      </c>
      <c r="B12" s="22" t="s">
        <v>60</v>
      </c>
      <c r="C12" s="22">
        <v>33</v>
      </c>
      <c r="D12" s="22" t="s">
        <v>1</v>
      </c>
      <c r="E12" s="22" t="s">
        <v>86</v>
      </c>
      <c r="F12" s="407">
        <v>1</v>
      </c>
      <c r="G12" s="408">
        <v>7</v>
      </c>
      <c r="H12" s="414">
        <v>2477.9</v>
      </c>
      <c r="I12" s="409">
        <v>139.8</v>
      </c>
      <c r="J12" s="407">
        <v>5</v>
      </c>
      <c r="K12" s="407">
        <v>4</v>
      </c>
      <c r="L12" s="407">
        <v>1</v>
      </c>
      <c r="M12" s="407"/>
      <c r="N12" s="407"/>
      <c r="O12" s="409">
        <v>139.8</v>
      </c>
      <c r="P12" s="409">
        <v>139.8</v>
      </c>
      <c r="Q12" s="23" t="s">
        <v>97</v>
      </c>
      <c r="R12" s="410"/>
      <c r="S12" s="410"/>
      <c r="T12" s="410"/>
      <c r="U12" s="409">
        <v>139.8</v>
      </c>
      <c r="V12" s="410"/>
      <c r="W12" s="410"/>
      <c r="X12" s="409">
        <v>139.8</v>
      </c>
      <c r="Y12" s="410"/>
      <c r="Z12" s="410"/>
      <c r="AA12" s="410"/>
      <c r="AB12" s="411" t="s">
        <v>99</v>
      </c>
      <c r="AC12" s="410">
        <v>70</v>
      </c>
      <c r="AD12" s="412"/>
      <c r="AE12" s="413">
        <v>2</v>
      </c>
    </row>
    <row r="13" spans="1:31" ht="13.5" customHeight="1">
      <c r="A13" s="406">
        <v>10</v>
      </c>
      <c r="B13" s="22" t="s">
        <v>60</v>
      </c>
      <c r="C13" s="22">
        <v>39</v>
      </c>
      <c r="D13" s="22" t="s">
        <v>1</v>
      </c>
      <c r="E13" s="22" t="s">
        <v>86</v>
      </c>
      <c r="F13" s="407">
        <v>2</v>
      </c>
      <c r="G13" s="408">
        <v>19</v>
      </c>
      <c r="H13" s="409">
        <v>1184.7</v>
      </c>
      <c r="I13" s="409">
        <v>372.7</v>
      </c>
      <c r="J13" s="407">
        <v>10</v>
      </c>
      <c r="K13" s="407">
        <v>5</v>
      </c>
      <c r="L13" s="407">
        <v>5</v>
      </c>
      <c r="M13" s="407"/>
      <c r="N13" s="407"/>
      <c r="O13" s="409">
        <v>372.7</v>
      </c>
      <c r="P13" s="409">
        <v>372.7</v>
      </c>
      <c r="Q13" s="23" t="s">
        <v>97</v>
      </c>
      <c r="R13" s="410"/>
      <c r="S13" s="410"/>
      <c r="T13" s="410"/>
      <c r="U13" s="409">
        <v>372.7</v>
      </c>
      <c r="V13" s="410"/>
      <c r="W13" s="410"/>
      <c r="X13" s="409">
        <v>372.7</v>
      </c>
      <c r="Y13" s="410"/>
      <c r="Z13" s="410"/>
      <c r="AA13" s="410"/>
      <c r="AB13" s="415"/>
      <c r="AC13" s="410">
        <v>72</v>
      </c>
      <c r="AD13" s="412"/>
      <c r="AE13" s="413">
        <v>2</v>
      </c>
    </row>
    <row r="14" spans="1:31" ht="15.75" customHeight="1">
      <c r="A14" s="406">
        <v>11</v>
      </c>
      <c r="B14" s="22" t="s">
        <v>60</v>
      </c>
      <c r="C14" s="22" t="s">
        <v>100</v>
      </c>
      <c r="D14" s="22" t="s">
        <v>1</v>
      </c>
      <c r="E14" s="22">
        <v>1959</v>
      </c>
      <c r="F14" s="407">
        <v>1</v>
      </c>
      <c r="G14" s="408">
        <v>3</v>
      </c>
      <c r="H14" s="414">
        <v>991.4</v>
      </c>
      <c r="I14" s="409">
        <v>80</v>
      </c>
      <c r="J14" s="407">
        <v>2</v>
      </c>
      <c r="K14" s="407"/>
      <c r="L14" s="407">
        <v>2</v>
      </c>
      <c r="M14" s="407"/>
      <c r="N14" s="407"/>
      <c r="O14" s="409">
        <v>80</v>
      </c>
      <c r="P14" s="409">
        <v>80</v>
      </c>
      <c r="Q14" s="416" t="s">
        <v>97</v>
      </c>
      <c r="R14" s="409"/>
      <c r="S14" s="409">
        <v>80</v>
      </c>
      <c r="T14" s="410"/>
      <c r="U14" s="22"/>
      <c r="V14" s="409">
        <v>80</v>
      </c>
      <c r="W14" s="410"/>
      <c r="X14" s="409">
        <v>80</v>
      </c>
      <c r="Y14" s="410"/>
      <c r="Z14" s="410"/>
      <c r="AA14" s="409">
        <v>80</v>
      </c>
      <c r="AB14" s="415"/>
      <c r="AC14" s="410">
        <v>100</v>
      </c>
      <c r="AD14" s="412"/>
      <c r="AE14" s="413">
        <v>2</v>
      </c>
    </row>
    <row r="15" spans="1:31" ht="27" customHeight="1">
      <c r="A15" s="406">
        <v>12</v>
      </c>
      <c r="B15" s="22" t="s">
        <v>60</v>
      </c>
      <c r="C15" s="22">
        <v>64</v>
      </c>
      <c r="D15" s="22" t="s">
        <v>1</v>
      </c>
      <c r="E15" s="22">
        <v>1966</v>
      </c>
      <c r="F15" s="407">
        <v>2</v>
      </c>
      <c r="G15" s="408">
        <v>28</v>
      </c>
      <c r="H15" s="414">
        <v>1783.6</v>
      </c>
      <c r="I15" s="409">
        <v>690.2</v>
      </c>
      <c r="J15" s="407">
        <v>16</v>
      </c>
      <c r="K15" s="407">
        <v>2</v>
      </c>
      <c r="L15" s="407">
        <v>8</v>
      </c>
      <c r="M15" s="407">
        <v>6</v>
      </c>
      <c r="N15" s="407"/>
      <c r="O15" s="409">
        <v>690.2</v>
      </c>
      <c r="P15" s="409">
        <v>690.2</v>
      </c>
      <c r="Q15" s="417">
        <v>690.2</v>
      </c>
      <c r="R15" s="409"/>
      <c r="S15" s="409">
        <v>690.2</v>
      </c>
      <c r="T15" s="410"/>
      <c r="U15" s="22"/>
      <c r="V15" s="409">
        <v>690.2</v>
      </c>
      <c r="W15" s="409">
        <v>690.2</v>
      </c>
      <c r="X15" s="410"/>
      <c r="Y15" s="410"/>
      <c r="Z15" s="409">
        <v>690.2</v>
      </c>
      <c r="AA15" s="410"/>
      <c r="AB15" s="411" t="s">
        <v>140</v>
      </c>
      <c r="AC15" s="410">
        <v>59.5</v>
      </c>
      <c r="AD15" s="418">
        <v>450</v>
      </c>
      <c r="AE15" s="413">
        <v>2</v>
      </c>
    </row>
    <row r="16" spans="1:31" ht="15">
      <c r="A16" s="406">
        <v>13</v>
      </c>
      <c r="B16" s="22" t="s">
        <v>60</v>
      </c>
      <c r="C16" s="22">
        <v>66</v>
      </c>
      <c r="D16" s="22" t="s">
        <v>1</v>
      </c>
      <c r="E16" s="22">
        <v>1989</v>
      </c>
      <c r="F16" s="407">
        <v>2</v>
      </c>
      <c r="G16" s="408">
        <v>49</v>
      </c>
      <c r="H16" s="414">
        <v>1577.7</v>
      </c>
      <c r="I16" s="409">
        <v>836.9</v>
      </c>
      <c r="J16" s="407">
        <v>18</v>
      </c>
      <c r="K16" s="407">
        <v>2</v>
      </c>
      <c r="L16" s="407">
        <v>14</v>
      </c>
      <c r="M16" s="407">
        <v>2</v>
      </c>
      <c r="N16" s="407"/>
      <c r="O16" s="409">
        <v>836.9</v>
      </c>
      <c r="P16" s="409">
        <v>836.9</v>
      </c>
      <c r="Q16" s="417">
        <v>836.9</v>
      </c>
      <c r="R16" s="409"/>
      <c r="S16" s="409">
        <v>836.9</v>
      </c>
      <c r="T16" s="410"/>
      <c r="U16" s="22"/>
      <c r="V16" s="409">
        <v>836.9</v>
      </c>
      <c r="W16" s="409">
        <v>836.9</v>
      </c>
      <c r="X16" s="410"/>
      <c r="Y16" s="410"/>
      <c r="Z16" s="409">
        <v>836.9</v>
      </c>
      <c r="AA16" s="410"/>
      <c r="AB16" s="415"/>
      <c r="AC16" s="410">
        <v>22.5</v>
      </c>
      <c r="AD16" s="418">
        <v>423</v>
      </c>
      <c r="AE16" s="413">
        <v>3</v>
      </c>
    </row>
    <row r="17" spans="1:31" ht="15">
      <c r="A17" s="406">
        <v>14</v>
      </c>
      <c r="B17" s="22" t="s">
        <v>60</v>
      </c>
      <c r="C17" s="22">
        <v>75</v>
      </c>
      <c r="D17" s="22" t="s">
        <v>1</v>
      </c>
      <c r="E17" s="22">
        <v>1958</v>
      </c>
      <c r="F17" s="407">
        <v>2</v>
      </c>
      <c r="G17" s="408">
        <v>31</v>
      </c>
      <c r="H17" s="414">
        <v>3522.14</v>
      </c>
      <c r="I17" s="409">
        <v>382.1</v>
      </c>
      <c r="J17" s="407">
        <v>8</v>
      </c>
      <c r="K17" s="407"/>
      <c r="L17" s="407">
        <v>6</v>
      </c>
      <c r="M17" s="407">
        <v>2</v>
      </c>
      <c r="N17" s="407"/>
      <c r="O17" s="409">
        <v>382.1</v>
      </c>
      <c r="P17" s="409">
        <v>382.1</v>
      </c>
      <c r="Q17" s="417">
        <v>382.1</v>
      </c>
      <c r="R17" s="409"/>
      <c r="S17" s="409">
        <v>382.1</v>
      </c>
      <c r="T17" s="410"/>
      <c r="U17" s="22"/>
      <c r="V17" s="409">
        <v>382.1</v>
      </c>
      <c r="W17" s="409">
        <v>382.1</v>
      </c>
      <c r="X17" s="410"/>
      <c r="Y17" s="410"/>
      <c r="Z17" s="409">
        <v>382.1</v>
      </c>
      <c r="AA17" s="410"/>
      <c r="AB17" s="415"/>
      <c r="AC17" s="410">
        <v>51.5</v>
      </c>
      <c r="AD17" s="418">
        <v>180</v>
      </c>
      <c r="AE17" s="413">
        <v>1</v>
      </c>
    </row>
    <row r="18" spans="1:31" ht="15">
      <c r="A18" s="419">
        <v>15</v>
      </c>
      <c r="B18" s="420" t="s">
        <v>101</v>
      </c>
      <c r="C18" s="420">
        <v>1</v>
      </c>
      <c r="D18" s="420" t="s">
        <v>1</v>
      </c>
      <c r="E18" s="420">
        <v>1963</v>
      </c>
      <c r="F18" s="421">
        <v>2</v>
      </c>
      <c r="G18" s="422">
        <v>29</v>
      </c>
      <c r="H18" s="423">
        <v>2085.91</v>
      </c>
      <c r="I18" s="424">
        <v>664.1</v>
      </c>
      <c r="J18" s="421">
        <v>16</v>
      </c>
      <c r="K18" s="421">
        <v>4</v>
      </c>
      <c r="L18" s="421">
        <v>12</v>
      </c>
      <c r="M18" s="421"/>
      <c r="N18" s="421"/>
      <c r="O18" s="424">
        <v>664.1</v>
      </c>
      <c r="P18" s="424">
        <v>664.1</v>
      </c>
      <c r="Q18" s="425">
        <v>664.1</v>
      </c>
      <c r="R18" s="424"/>
      <c r="S18" s="424">
        <v>664.1</v>
      </c>
      <c r="T18" s="426"/>
      <c r="U18" s="420"/>
      <c r="V18" s="424">
        <v>664.1</v>
      </c>
      <c r="W18" s="424">
        <v>664.1</v>
      </c>
      <c r="X18" s="426"/>
      <c r="Y18" s="426"/>
      <c r="Z18" s="424">
        <v>664.1</v>
      </c>
      <c r="AA18" s="426"/>
      <c r="AB18" s="423"/>
      <c r="AC18" s="426">
        <v>52</v>
      </c>
      <c r="AD18" s="427">
        <v>276.23</v>
      </c>
      <c r="AE18" s="428">
        <v>2</v>
      </c>
    </row>
    <row r="19" spans="1:31" ht="15">
      <c r="A19" s="429">
        <v>16</v>
      </c>
      <c r="B19" s="430" t="s">
        <v>66</v>
      </c>
      <c r="C19" s="430">
        <v>106</v>
      </c>
      <c r="D19" s="430" t="s">
        <v>1</v>
      </c>
      <c r="E19" s="430">
        <v>1987</v>
      </c>
      <c r="F19" s="431">
        <v>2</v>
      </c>
      <c r="G19" s="432">
        <v>33</v>
      </c>
      <c r="H19" s="433">
        <v>1367.44</v>
      </c>
      <c r="I19" s="434">
        <v>551.2</v>
      </c>
      <c r="J19" s="431">
        <v>12</v>
      </c>
      <c r="K19" s="431">
        <v>4</v>
      </c>
      <c r="L19" s="431">
        <v>4</v>
      </c>
      <c r="M19" s="431">
        <v>4</v>
      </c>
      <c r="N19" s="431"/>
      <c r="O19" s="434">
        <v>551.2</v>
      </c>
      <c r="P19" s="434">
        <v>551.2</v>
      </c>
      <c r="Q19" s="435">
        <v>551.2</v>
      </c>
      <c r="R19" s="434"/>
      <c r="S19" s="434">
        <v>551.2</v>
      </c>
      <c r="T19" s="436"/>
      <c r="U19" s="430"/>
      <c r="V19" s="434">
        <v>551.2</v>
      </c>
      <c r="W19" s="434">
        <v>551.2</v>
      </c>
      <c r="X19" s="436"/>
      <c r="Y19" s="436"/>
      <c r="Z19" s="434">
        <v>551.2</v>
      </c>
      <c r="AA19" s="436"/>
      <c r="AB19" s="433"/>
      <c r="AC19" s="436">
        <v>60</v>
      </c>
      <c r="AD19" s="437">
        <v>516</v>
      </c>
      <c r="AE19" s="438">
        <v>2</v>
      </c>
    </row>
    <row r="20" spans="1:31" ht="21.75" customHeight="1">
      <c r="A20" s="439">
        <v>17</v>
      </c>
      <c r="B20" s="24" t="s">
        <v>67</v>
      </c>
      <c r="C20" s="24">
        <v>7</v>
      </c>
      <c r="D20" s="24" t="s">
        <v>1</v>
      </c>
      <c r="E20" s="24" t="s">
        <v>86</v>
      </c>
      <c r="F20" s="440">
        <v>2</v>
      </c>
      <c r="G20" s="441">
        <v>10</v>
      </c>
      <c r="H20" s="442">
        <v>1744.24</v>
      </c>
      <c r="I20" s="443">
        <v>225.3</v>
      </c>
      <c r="J20" s="440">
        <v>8</v>
      </c>
      <c r="K20" s="440">
        <v>6</v>
      </c>
      <c r="L20" s="440">
        <v>2</v>
      </c>
      <c r="M20" s="440"/>
      <c r="N20" s="440"/>
      <c r="O20" s="443">
        <v>225.3</v>
      </c>
      <c r="P20" s="443">
        <v>225.3</v>
      </c>
      <c r="Q20" s="444">
        <v>225.3</v>
      </c>
      <c r="R20" s="445"/>
      <c r="S20" s="445"/>
      <c r="T20" s="443">
        <v>225.3</v>
      </c>
      <c r="U20" s="445"/>
      <c r="V20" s="445"/>
      <c r="W20" s="445"/>
      <c r="X20" s="443">
        <v>225.3</v>
      </c>
      <c r="Y20" s="445"/>
      <c r="Z20" s="445"/>
      <c r="AA20" s="445"/>
      <c r="AB20" s="446" t="s">
        <v>102</v>
      </c>
      <c r="AC20" s="445">
        <v>70.98</v>
      </c>
      <c r="AD20" s="447"/>
      <c r="AE20" s="448">
        <v>2</v>
      </c>
    </row>
    <row r="21" spans="1:31" ht="14.25" customHeight="1">
      <c r="A21" s="449">
        <v>18</v>
      </c>
      <c r="B21" s="25" t="s">
        <v>67</v>
      </c>
      <c r="C21" s="25">
        <v>44</v>
      </c>
      <c r="D21" s="25" t="s">
        <v>1</v>
      </c>
      <c r="E21" s="25" t="s">
        <v>86</v>
      </c>
      <c r="F21" s="450">
        <v>1</v>
      </c>
      <c r="G21" s="451">
        <v>7</v>
      </c>
      <c r="H21" s="452">
        <v>1480.6</v>
      </c>
      <c r="I21" s="452">
        <v>155.4</v>
      </c>
      <c r="J21" s="450">
        <v>4</v>
      </c>
      <c r="K21" s="450">
        <v>2</v>
      </c>
      <c r="L21" s="450">
        <v>1</v>
      </c>
      <c r="M21" s="450"/>
      <c r="N21" s="450">
        <v>4</v>
      </c>
      <c r="O21" s="452">
        <v>155.4</v>
      </c>
      <c r="P21" s="452">
        <v>155.4</v>
      </c>
      <c r="Q21" s="453">
        <v>155.4</v>
      </c>
      <c r="R21" s="452"/>
      <c r="S21" s="452">
        <v>155.4</v>
      </c>
      <c r="T21" s="454"/>
      <c r="U21" s="25"/>
      <c r="V21" s="452">
        <v>155.4</v>
      </c>
      <c r="W21" s="452">
        <v>155.4</v>
      </c>
      <c r="X21" s="454"/>
      <c r="Y21" s="454"/>
      <c r="Z21" s="452">
        <v>155.4</v>
      </c>
      <c r="AA21" s="454"/>
      <c r="AB21" s="455"/>
      <c r="AC21" s="454">
        <v>58</v>
      </c>
      <c r="AD21" s="456"/>
      <c r="AE21" s="457">
        <v>3</v>
      </c>
    </row>
    <row r="22" spans="1:31" ht="14.25" customHeight="1">
      <c r="A22" s="458">
        <v>19</v>
      </c>
      <c r="B22" s="459" t="s">
        <v>67</v>
      </c>
      <c r="C22" s="459">
        <v>96</v>
      </c>
      <c r="D22" s="459" t="s">
        <v>1</v>
      </c>
      <c r="E22" s="459">
        <v>1960</v>
      </c>
      <c r="F22" s="460">
        <v>1</v>
      </c>
      <c r="G22" s="461">
        <v>2</v>
      </c>
      <c r="H22" s="462">
        <v>647</v>
      </c>
      <c r="I22" s="463">
        <v>41.8</v>
      </c>
      <c r="J22" s="460">
        <v>1</v>
      </c>
      <c r="K22" s="460"/>
      <c r="L22" s="460"/>
      <c r="M22" s="460">
        <v>1</v>
      </c>
      <c r="N22" s="460"/>
      <c r="O22" s="463">
        <v>41.8</v>
      </c>
      <c r="P22" s="463">
        <v>41.8</v>
      </c>
      <c r="Q22" s="464"/>
      <c r="R22" s="463"/>
      <c r="S22" s="463">
        <v>41.8</v>
      </c>
      <c r="T22" s="465"/>
      <c r="U22" s="459"/>
      <c r="V22" s="463">
        <v>41.8</v>
      </c>
      <c r="W22" s="465"/>
      <c r="X22" s="463">
        <v>41.8</v>
      </c>
      <c r="Y22" s="465"/>
      <c r="Z22" s="463">
        <v>41.8</v>
      </c>
      <c r="AA22" s="465"/>
      <c r="AB22" s="462"/>
      <c r="AC22" s="465">
        <v>39</v>
      </c>
      <c r="AD22" s="466"/>
      <c r="AE22" s="467">
        <v>1</v>
      </c>
    </row>
    <row r="23" spans="1:31" ht="12.75" customHeight="1">
      <c r="A23" s="468">
        <v>20</v>
      </c>
      <c r="B23" s="469" t="s">
        <v>72</v>
      </c>
      <c r="C23" s="469">
        <v>15</v>
      </c>
      <c r="D23" s="469" t="s">
        <v>1</v>
      </c>
      <c r="E23" s="469">
        <v>1969</v>
      </c>
      <c r="F23" s="470">
        <v>2</v>
      </c>
      <c r="G23" s="471">
        <v>11</v>
      </c>
      <c r="H23" s="472">
        <v>935</v>
      </c>
      <c r="I23" s="473">
        <v>160.4</v>
      </c>
      <c r="J23" s="470">
        <v>5</v>
      </c>
      <c r="K23" s="470">
        <v>2</v>
      </c>
      <c r="L23" s="470">
        <v>3</v>
      </c>
      <c r="M23" s="470"/>
      <c r="N23" s="470"/>
      <c r="O23" s="473">
        <v>160.4</v>
      </c>
      <c r="P23" s="473">
        <v>160.4</v>
      </c>
      <c r="Q23" s="474">
        <v>160.4</v>
      </c>
      <c r="R23" s="475"/>
      <c r="S23" s="475"/>
      <c r="T23" s="475"/>
      <c r="U23" s="473">
        <v>160.4</v>
      </c>
      <c r="V23" s="475"/>
      <c r="W23" s="475"/>
      <c r="X23" s="473">
        <v>160.4</v>
      </c>
      <c r="Y23" s="475"/>
      <c r="Z23" s="475"/>
      <c r="AA23" s="475"/>
      <c r="AB23" s="472"/>
      <c r="AC23" s="475">
        <v>72.96</v>
      </c>
      <c r="AD23" s="476"/>
      <c r="AE23" s="477">
        <v>1</v>
      </c>
    </row>
    <row r="24" spans="1:31" ht="12.75" customHeight="1">
      <c r="A24" s="478">
        <v>21</v>
      </c>
      <c r="B24" s="479" t="s">
        <v>74</v>
      </c>
      <c r="C24" s="479" t="s">
        <v>103</v>
      </c>
      <c r="D24" s="479" t="s">
        <v>1</v>
      </c>
      <c r="E24" s="479">
        <v>1960</v>
      </c>
      <c r="F24" s="480">
        <v>1</v>
      </c>
      <c r="G24" s="481">
        <v>6</v>
      </c>
      <c r="H24" s="482">
        <v>1504.5</v>
      </c>
      <c r="I24" s="483">
        <v>107</v>
      </c>
      <c r="J24" s="480">
        <v>2</v>
      </c>
      <c r="K24" s="480"/>
      <c r="L24" s="480"/>
      <c r="M24" s="480">
        <v>2</v>
      </c>
      <c r="N24" s="480"/>
      <c r="O24" s="483">
        <v>107</v>
      </c>
      <c r="P24" s="483">
        <v>107</v>
      </c>
      <c r="Q24" s="484">
        <v>107</v>
      </c>
      <c r="R24" s="483"/>
      <c r="S24" s="483">
        <v>107</v>
      </c>
      <c r="T24" s="485"/>
      <c r="U24" s="479"/>
      <c r="V24" s="483">
        <v>107</v>
      </c>
      <c r="W24" s="483">
        <v>107</v>
      </c>
      <c r="X24" s="485"/>
      <c r="Y24" s="485"/>
      <c r="Z24" s="483">
        <v>107</v>
      </c>
      <c r="AA24" s="485"/>
      <c r="AB24" s="482"/>
      <c r="AC24" s="485">
        <v>91.46</v>
      </c>
      <c r="AD24" s="486"/>
      <c r="AE24" s="487">
        <v>3</v>
      </c>
    </row>
    <row r="25" spans="1:31" ht="13.5" customHeight="1">
      <c r="A25" s="478">
        <v>22</v>
      </c>
      <c r="B25" s="479" t="s">
        <v>74</v>
      </c>
      <c r="C25" s="479">
        <v>39</v>
      </c>
      <c r="D25" s="479" t="s">
        <v>1</v>
      </c>
      <c r="E25" s="479">
        <v>1959</v>
      </c>
      <c r="F25" s="480">
        <v>2</v>
      </c>
      <c r="G25" s="481">
        <v>12</v>
      </c>
      <c r="H25" s="482">
        <v>1349.34</v>
      </c>
      <c r="I25" s="483">
        <v>288.4</v>
      </c>
      <c r="J25" s="480">
        <v>8</v>
      </c>
      <c r="K25" s="480">
        <v>4</v>
      </c>
      <c r="L25" s="480">
        <v>4</v>
      </c>
      <c r="M25" s="480"/>
      <c r="N25" s="480"/>
      <c r="O25" s="483">
        <v>288.4</v>
      </c>
      <c r="P25" s="483">
        <v>288.4</v>
      </c>
      <c r="Q25" s="26" t="s">
        <v>97</v>
      </c>
      <c r="R25" s="483"/>
      <c r="S25" s="483">
        <v>288.4</v>
      </c>
      <c r="T25" s="485"/>
      <c r="U25" s="479"/>
      <c r="V25" s="483">
        <v>288.4</v>
      </c>
      <c r="W25" s="483">
        <v>288.4</v>
      </c>
      <c r="X25" s="485"/>
      <c r="Y25" s="485"/>
      <c r="Z25" s="483">
        <v>288.4</v>
      </c>
      <c r="AA25" s="485"/>
      <c r="AB25" s="482"/>
      <c r="AC25" s="485">
        <v>37.39</v>
      </c>
      <c r="AD25" s="486"/>
      <c r="AE25" s="487">
        <v>2</v>
      </c>
    </row>
    <row r="26" spans="1:31" ht="14.25" customHeight="1">
      <c r="A26" s="478">
        <v>23</v>
      </c>
      <c r="B26" s="479" t="s">
        <v>104</v>
      </c>
      <c r="C26" s="479">
        <v>10</v>
      </c>
      <c r="D26" s="479" t="s">
        <v>1</v>
      </c>
      <c r="E26" s="479">
        <v>1973</v>
      </c>
      <c r="F26" s="480">
        <v>2</v>
      </c>
      <c r="G26" s="481">
        <v>5</v>
      </c>
      <c r="H26" s="482">
        <v>728.63</v>
      </c>
      <c r="I26" s="483">
        <v>122.84</v>
      </c>
      <c r="J26" s="480">
        <v>2</v>
      </c>
      <c r="K26" s="480"/>
      <c r="L26" s="480"/>
      <c r="M26" s="480">
        <v>2</v>
      </c>
      <c r="N26" s="480"/>
      <c r="O26" s="483">
        <v>122.84</v>
      </c>
      <c r="P26" s="483">
        <v>122.84</v>
      </c>
      <c r="Q26" s="484">
        <v>122.84</v>
      </c>
      <c r="R26" s="483"/>
      <c r="S26" s="483">
        <v>122.84</v>
      </c>
      <c r="T26" s="485"/>
      <c r="U26" s="479"/>
      <c r="V26" s="483">
        <v>122.84</v>
      </c>
      <c r="W26" s="483">
        <v>122.84</v>
      </c>
      <c r="X26" s="485"/>
      <c r="Y26" s="485"/>
      <c r="Z26" s="483">
        <v>122.84</v>
      </c>
      <c r="AA26" s="485"/>
      <c r="AB26" s="482"/>
      <c r="AC26" s="485">
        <v>35</v>
      </c>
      <c r="AD26" s="486"/>
      <c r="AE26" s="487">
        <v>2</v>
      </c>
    </row>
    <row r="27" spans="1:31" ht="14.25" customHeight="1">
      <c r="A27" s="488">
        <v>24</v>
      </c>
      <c r="B27" s="27" t="s">
        <v>105</v>
      </c>
      <c r="C27" s="27">
        <v>1</v>
      </c>
      <c r="D27" s="27" t="s">
        <v>1</v>
      </c>
      <c r="E27" s="27">
        <v>1972</v>
      </c>
      <c r="F27" s="489">
        <v>2</v>
      </c>
      <c r="G27" s="490">
        <v>43</v>
      </c>
      <c r="H27" s="491">
        <v>4502.2</v>
      </c>
      <c r="I27" s="492">
        <v>721.16</v>
      </c>
      <c r="J27" s="489">
        <v>16</v>
      </c>
      <c r="K27" s="489">
        <v>2</v>
      </c>
      <c r="L27" s="489">
        <v>8</v>
      </c>
      <c r="M27" s="489">
        <v>6</v>
      </c>
      <c r="N27" s="489"/>
      <c r="O27" s="492">
        <v>721.16</v>
      </c>
      <c r="P27" s="492">
        <v>721.16</v>
      </c>
      <c r="Q27" s="493">
        <v>721.16</v>
      </c>
      <c r="R27" s="492"/>
      <c r="S27" s="492">
        <v>721.16</v>
      </c>
      <c r="T27" s="494"/>
      <c r="U27" s="27"/>
      <c r="V27" s="492">
        <v>721.16</v>
      </c>
      <c r="W27" s="492">
        <v>721.16</v>
      </c>
      <c r="X27" s="494"/>
      <c r="Y27" s="494"/>
      <c r="Z27" s="492">
        <v>721.16</v>
      </c>
      <c r="AA27" s="494"/>
      <c r="AB27" s="491"/>
      <c r="AC27" s="494">
        <v>26.98</v>
      </c>
      <c r="AD27" s="495">
        <v>266.1</v>
      </c>
      <c r="AE27" s="496">
        <v>2</v>
      </c>
    </row>
    <row r="28" spans="1:31" ht="14.25" customHeight="1">
      <c r="A28" s="488">
        <v>25</v>
      </c>
      <c r="B28" s="27" t="s">
        <v>105</v>
      </c>
      <c r="C28" s="27">
        <v>3</v>
      </c>
      <c r="D28" s="27" t="s">
        <v>1</v>
      </c>
      <c r="E28" s="27">
        <v>1982</v>
      </c>
      <c r="F28" s="489">
        <v>1</v>
      </c>
      <c r="G28" s="490">
        <v>4</v>
      </c>
      <c r="H28" s="491">
        <v>1116.8</v>
      </c>
      <c r="I28" s="492">
        <v>118.6</v>
      </c>
      <c r="J28" s="489">
        <v>2</v>
      </c>
      <c r="K28" s="489"/>
      <c r="L28" s="489"/>
      <c r="M28" s="489">
        <v>2</v>
      </c>
      <c r="N28" s="489"/>
      <c r="O28" s="492">
        <v>118.6</v>
      </c>
      <c r="P28" s="492">
        <v>118.6</v>
      </c>
      <c r="Q28" s="28" t="s">
        <v>97</v>
      </c>
      <c r="R28" s="492"/>
      <c r="S28" s="492">
        <v>118.6</v>
      </c>
      <c r="T28" s="494"/>
      <c r="U28" s="27"/>
      <c r="V28" s="492">
        <v>118.6</v>
      </c>
      <c r="W28" s="492">
        <v>118.6</v>
      </c>
      <c r="X28" s="494"/>
      <c r="Y28" s="494"/>
      <c r="Z28" s="492">
        <v>118.6</v>
      </c>
      <c r="AA28" s="494"/>
      <c r="AB28" s="491"/>
      <c r="AC28" s="494">
        <v>23</v>
      </c>
      <c r="AD28" s="497">
        <v>345.4</v>
      </c>
      <c r="AE28" s="496">
        <v>2</v>
      </c>
    </row>
    <row r="29" spans="1:31" ht="14.25" customHeight="1">
      <c r="A29" s="488">
        <v>26</v>
      </c>
      <c r="B29" s="27" t="s">
        <v>75</v>
      </c>
      <c r="C29" s="27">
        <v>73</v>
      </c>
      <c r="D29" s="27" t="s">
        <v>1</v>
      </c>
      <c r="E29" s="27" t="s">
        <v>86</v>
      </c>
      <c r="F29" s="489">
        <v>2</v>
      </c>
      <c r="G29" s="490">
        <v>14</v>
      </c>
      <c r="H29" s="491">
        <v>1534.4</v>
      </c>
      <c r="I29" s="492">
        <v>325.2</v>
      </c>
      <c r="J29" s="489">
        <v>7</v>
      </c>
      <c r="K29" s="489">
        <v>4</v>
      </c>
      <c r="L29" s="489">
        <v>2</v>
      </c>
      <c r="M29" s="489">
        <v>1</v>
      </c>
      <c r="N29" s="489"/>
      <c r="O29" s="492">
        <v>325.2</v>
      </c>
      <c r="P29" s="492">
        <v>325.2</v>
      </c>
      <c r="Q29" s="28" t="s">
        <v>97</v>
      </c>
      <c r="R29" s="494"/>
      <c r="S29" s="494"/>
      <c r="T29" s="494"/>
      <c r="U29" s="492">
        <v>325.2</v>
      </c>
      <c r="V29" s="492">
        <v>325.2</v>
      </c>
      <c r="W29" s="494"/>
      <c r="X29" s="492">
        <v>325.2</v>
      </c>
      <c r="Y29" s="494"/>
      <c r="Z29" s="494"/>
      <c r="AA29" s="492">
        <v>325.2</v>
      </c>
      <c r="AB29" s="491"/>
      <c r="AC29" s="494">
        <v>67.18</v>
      </c>
      <c r="AD29" s="498"/>
      <c r="AE29" s="496">
        <v>1</v>
      </c>
    </row>
    <row r="30" spans="1:31" ht="14.25" customHeight="1">
      <c r="A30" s="488">
        <v>27</v>
      </c>
      <c r="B30" s="27" t="s">
        <v>75</v>
      </c>
      <c r="C30" s="27">
        <v>78</v>
      </c>
      <c r="D30" s="27" t="s">
        <v>1</v>
      </c>
      <c r="E30" s="27" t="s">
        <v>86</v>
      </c>
      <c r="F30" s="489">
        <v>1</v>
      </c>
      <c r="G30" s="490">
        <v>16</v>
      </c>
      <c r="H30" s="491">
        <v>1443.9</v>
      </c>
      <c r="I30" s="492">
        <v>287.7</v>
      </c>
      <c r="J30" s="489">
        <v>4</v>
      </c>
      <c r="K30" s="489"/>
      <c r="L30" s="489">
        <v>3</v>
      </c>
      <c r="M30" s="489">
        <v>1</v>
      </c>
      <c r="N30" s="489"/>
      <c r="O30" s="492">
        <v>287.7</v>
      </c>
      <c r="P30" s="492">
        <v>287.7</v>
      </c>
      <c r="Q30" s="499">
        <v>287.7</v>
      </c>
      <c r="R30" s="492"/>
      <c r="S30" s="492">
        <v>287.7</v>
      </c>
      <c r="T30" s="494"/>
      <c r="U30" s="27"/>
      <c r="V30" s="492">
        <v>287.7</v>
      </c>
      <c r="W30" s="494"/>
      <c r="X30" s="492">
        <v>287.7</v>
      </c>
      <c r="Y30" s="494"/>
      <c r="Z30" s="494"/>
      <c r="AA30" s="492">
        <v>287.7</v>
      </c>
      <c r="AB30" s="491"/>
      <c r="AC30" s="494">
        <v>65</v>
      </c>
      <c r="AD30" s="498"/>
      <c r="AE30" s="496">
        <v>1</v>
      </c>
    </row>
    <row r="31" spans="1:31" ht="22.5" customHeight="1">
      <c r="A31" s="488">
        <v>28</v>
      </c>
      <c r="B31" s="27" t="s">
        <v>75</v>
      </c>
      <c r="C31" s="27">
        <v>83</v>
      </c>
      <c r="D31" s="27" t="s">
        <v>1</v>
      </c>
      <c r="E31" s="27" t="s">
        <v>86</v>
      </c>
      <c r="F31" s="489">
        <v>2</v>
      </c>
      <c r="G31" s="490">
        <v>15</v>
      </c>
      <c r="H31" s="491">
        <v>659.55</v>
      </c>
      <c r="I31" s="492">
        <v>314.8</v>
      </c>
      <c r="J31" s="489">
        <v>8</v>
      </c>
      <c r="K31" s="489">
        <v>2</v>
      </c>
      <c r="L31" s="489">
        <v>6</v>
      </c>
      <c r="M31" s="489"/>
      <c r="N31" s="489"/>
      <c r="O31" s="492">
        <v>314.8</v>
      </c>
      <c r="P31" s="492">
        <v>314.8</v>
      </c>
      <c r="Q31" s="28" t="s">
        <v>97</v>
      </c>
      <c r="R31" s="492"/>
      <c r="S31" s="492">
        <v>314.8</v>
      </c>
      <c r="T31" s="494"/>
      <c r="U31" s="27"/>
      <c r="V31" s="492">
        <v>314.8</v>
      </c>
      <c r="W31" s="494"/>
      <c r="X31" s="492">
        <v>314.8</v>
      </c>
      <c r="Y31" s="494"/>
      <c r="Z31" s="494"/>
      <c r="AA31" s="492">
        <v>314.8</v>
      </c>
      <c r="AB31" s="500" t="s">
        <v>106</v>
      </c>
      <c r="AC31" s="494">
        <v>71.49</v>
      </c>
      <c r="AD31" s="498"/>
      <c r="AE31" s="496">
        <v>1</v>
      </c>
    </row>
    <row r="32" spans="1:31" ht="35.25" customHeight="1">
      <c r="A32" s="488">
        <v>29</v>
      </c>
      <c r="B32" s="27" t="s">
        <v>75</v>
      </c>
      <c r="C32" s="27">
        <v>84</v>
      </c>
      <c r="D32" s="27" t="s">
        <v>1</v>
      </c>
      <c r="E32" s="27" t="s">
        <v>86</v>
      </c>
      <c r="F32" s="489">
        <v>3</v>
      </c>
      <c r="G32" s="490">
        <v>14</v>
      </c>
      <c r="H32" s="491">
        <v>1079.2</v>
      </c>
      <c r="I32" s="492">
        <v>280.6</v>
      </c>
      <c r="J32" s="489">
        <v>6</v>
      </c>
      <c r="K32" s="489">
        <v>2</v>
      </c>
      <c r="L32" s="489">
        <v>4</v>
      </c>
      <c r="M32" s="489"/>
      <c r="N32" s="489"/>
      <c r="O32" s="492">
        <v>175.2</v>
      </c>
      <c r="P32" s="492">
        <v>175.2</v>
      </c>
      <c r="Q32" s="499">
        <v>175.2</v>
      </c>
      <c r="R32" s="492"/>
      <c r="S32" s="492">
        <v>175.2</v>
      </c>
      <c r="T32" s="494"/>
      <c r="U32" s="27"/>
      <c r="V32" s="492">
        <v>175.2</v>
      </c>
      <c r="W32" s="494"/>
      <c r="X32" s="492">
        <v>175.2</v>
      </c>
      <c r="Y32" s="494"/>
      <c r="Z32" s="494"/>
      <c r="AA32" s="492">
        <v>175.2</v>
      </c>
      <c r="AB32" s="500" t="s">
        <v>107</v>
      </c>
      <c r="AC32" s="494">
        <v>62</v>
      </c>
      <c r="AD32" s="498"/>
      <c r="AE32" s="496">
        <v>3</v>
      </c>
    </row>
    <row r="33" spans="1:31" ht="14.25" customHeight="1">
      <c r="A33" s="488">
        <v>30</v>
      </c>
      <c r="B33" s="27" t="s">
        <v>75</v>
      </c>
      <c r="C33" s="27">
        <v>86</v>
      </c>
      <c r="D33" s="27" t="s">
        <v>1</v>
      </c>
      <c r="E33" s="27" t="s">
        <v>86</v>
      </c>
      <c r="F33" s="489">
        <v>2</v>
      </c>
      <c r="G33" s="490">
        <v>7</v>
      </c>
      <c r="H33" s="491">
        <v>993.4</v>
      </c>
      <c r="I33" s="492">
        <v>280.3</v>
      </c>
      <c r="J33" s="489">
        <v>5</v>
      </c>
      <c r="K33" s="489">
        <v>1</v>
      </c>
      <c r="L33" s="489">
        <v>4</v>
      </c>
      <c r="M33" s="489"/>
      <c r="N33" s="489"/>
      <c r="O33" s="492">
        <v>213.2</v>
      </c>
      <c r="P33" s="492">
        <v>213.2</v>
      </c>
      <c r="Q33" s="499">
        <v>213.2</v>
      </c>
      <c r="R33" s="492"/>
      <c r="S33" s="492">
        <v>213.2</v>
      </c>
      <c r="T33" s="494"/>
      <c r="U33" s="27"/>
      <c r="V33" s="492">
        <v>213.2</v>
      </c>
      <c r="W33" s="494"/>
      <c r="X33" s="492">
        <v>213.2</v>
      </c>
      <c r="Y33" s="494"/>
      <c r="Z33" s="494"/>
      <c r="AA33" s="492">
        <v>213.2</v>
      </c>
      <c r="AB33" s="491"/>
      <c r="AC33" s="494">
        <v>70.99</v>
      </c>
      <c r="AD33" s="498"/>
      <c r="AE33" s="496">
        <v>2</v>
      </c>
    </row>
    <row r="34" spans="1:31" ht="78" customHeight="1">
      <c r="A34" s="488">
        <v>31</v>
      </c>
      <c r="B34" s="27" t="s">
        <v>75</v>
      </c>
      <c r="C34" s="27">
        <v>91</v>
      </c>
      <c r="D34" s="27" t="s">
        <v>1</v>
      </c>
      <c r="E34" s="27" t="s">
        <v>86</v>
      </c>
      <c r="F34" s="489">
        <v>2</v>
      </c>
      <c r="G34" s="490">
        <v>35</v>
      </c>
      <c r="H34" s="491">
        <v>3272.52</v>
      </c>
      <c r="I34" s="492">
        <v>512.9</v>
      </c>
      <c r="J34" s="489">
        <v>19</v>
      </c>
      <c r="K34" s="489">
        <v>10</v>
      </c>
      <c r="L34" s="489">
        <v>8</v>
      </c>
      <c r="M34" s="489">
        <v>1</v>
      </c>
      <c r="N34" s="489"/>
      <c r="O34" s="492">
        <v>512.9</v>
      </c>
      <c r="P34" s="492">
        <v>512.9</v>
      </c>
      <c r="Q34" s="28" t="s">
        <v>97</v>
      </c>
      <c r="R34" s="494"/>
      <c r="S34" s="494"/>
      <c r="T34" s="494"/>
      <c r="U34" s="492">
        <v>512.9</v>
      </c>
      <c r="V34" s="494"/>
      <c r="W34" s="494"/>
      <c r="X34" s="492">
        <v>512.9</v>
      </c>
      <c r="Y34" s="494"/>
      <c r="Z34" s="494"/>
      <c r="AA34" s="494"/>
      <c r="AB34" s="500" t="s">
        <v>141</v>
      </c>
      <c r="AC34" s="494">
        <v>70.98</v>
      </c>
      <c r="AD34" s="498"/>
      <c r="AE34" s="496">
        <v>1</v>
      </c>
    </row>
    <row r="35" spans="1:31" ht="23.25" customHeight="1">
      <c r="A35" s="488">
        <v>32</v>
      </c>
      <c r="B35" s="27" t="s">
        <v>75</v>
      </c>
      <c r="C35" s="27">
        <v>100</v>
      </c>
      <c r="D35" s="27" t="s">
        <v>1</v>
      </c>
      <c r="E35" s="27" t="s">
        <v>86</v>
      </c>
      <c r="F35" s="489">
        <v>2</v>
      </c>
      <c r="G35" s="490">
        <v>5</v>
      </c>
      <c r="H35" s="491">
        <v>2334.09</v>
      </c>
      <c r="I35" s="492">
        <v>550.9</v>
      </c>
      <c r="J35" s="489">
        <v>4</v>
      </c>
      <c r="K35" s="489"/>
      <c r="L35" s="489">
        <v>2</v>
      </c>
      <c r="M35" s="489">
        <v>2</v>
      </c>
      <c r="N35" s="489"/>
      <c r="O35" s="492">
        <v>212</v>
      </c>
      <c r="P35" s="492">
        <v>212</v>
      </c>
      <c r="Q35" s="493">
        <v>212</v>
      </c>
      <c r="R35" s="492"/>
      <c r="S35" s="492">
        <v>212</v>
      </c>
      <c r="T35" s="494"/>
      <c r="U35" s="27"/>
      <c r="V35" s="492">
        <v>212</v>
      </c>
      <c r="W35" s="494"/>
      <c r="X35" s="492">
        <v>212</v>
      </c>
      <c r="Y35" s="494"/>
      <c r="Z35" s="494"/>
      <c r="AA35" s="492">
        <v>212</v>
      </c>
      <c r="AB35" s="500" t="s">
        <v>108</v>
      </c>
      <c r="AC35" s="494">
        <v>76</v>
      </c>
      <c r="AD35" s="498"/>
      <c r="AE35" s="501"/>
    </row>
    <row r="36" spans="1:31" ht="12.75" customHeight="1">
      <c r="A36" s="488">
        <v>33</v>
      </c>
      <c r="B36" s="27" t="s">
        <v>75</v>
      </c>
      <c r="C36" s="27">
        <v>104</v>
      </c>
      <c r="D36" s="27" t="s">
        <v>1</v>
      </c>
      <c r="E36" s="27">
        <v>1955</v>
      </c>
      <c r="F36" s="489">
        <v>1</v>
      </c>
      <c r="G36" s="490">
        <v>0</v>
      </c>
      <c r="H36" s="491">
        <v>1742.68</v>
      </c>
      <c r="I36" s="492">
        <v>116.8</v>
      </c>
      <c r="J36" s="489">
        <v>3</v>
      </c>
      <c r="K36" s="489">
        <v>1</v>
      </c>
      <c r="L36" s="489">
        <v>2</v>
      </c>
      <c r="M36" s="489"/>
      <c r="N36" s="489"/>
      <c r="O36" s="492">
        <v>116.8</v>
      </c>
      <c r="P36" s="492">
        <v>116.8</v>
      </c>
      <c r="Q36" s="493">
        <v>116.8</v>
      </c>
      <c r="R36" s="494"/>
      <c r="S36" s="494"/>
      <c r="T36" s="494"/>
      <c r="U36" s="492">
        <v>116.8</v>
      </c>
      <c r="V36" s="494"/>
      <c r="W36" s="494"/>
      <c r="X36" s="492">
        <v>116.8</v>
      </c>
      <c r="Y36" s="494"/>
      <c r="Z36" s="494"/>
      <c r="AA36" s="494"/>
      <c r="AB36" s="491"/>
      <c r="AC36" s="494">
        <v>97.44</v>
      </c>
      <c r="AD36" s="498"/>
      <c r="AE36" s="496">
        <v>3</v>
      </c>
    </row>
    <row r="37" spans="1:31" ht="13.5" customHeight="1">
      <c r="A37" s="488">
        <v>34</v>
      </c>
      <c r="B37" s="27" t="s">
        <v>75</v>
      </c>
      <c r="C37" s="27">
        <v>106</v>
      </c>
      <c r="D37" s="27" t="s">
        <v>1</v>
      </c>
      <c r="E37" s="27" t="s">
        <v>86</v>
      </c>
      <c r="F37" s="489">
        <v>1</v>
      </c>
      <c r="G37" s="490">
        <v>3</v>
      </c>
      <c r="H37" s="491">
        <v>2005</v>
      </c>
      <c r="I37" s="492">
        <v>121.39</v>
      </c>
      <c r="J37" s="489">
        <v>4</v>
      </c>
      <c r="K37" s="489">
        <v>3</v>
      </c>
      <c r="L37" s="489">
        <v>1</v>
      </c>
      <c r="M37" s="489"/>
      <c r="N37" s="489"/>
      <c r="O37" s="492">
        <v>121.39</v>
      </c>
      <c r="P37" s="492">
        <v>121.39</v>
      </c>
      <c r="Q37" s="493">
        <v>121.39</v>
      </c>
      <c r="R37" s="492"/>
      <c r="S37" s="492">
        <v>121.39</v>
      </c>
      <c r="T37" s="494"/>
      <c r="U37" s="27"/>
      <c r="V37" s="492">
        <v>121.39</v>
      </c>
      <c r="W37" s="494"/>
      <c r="X37" s="492">
        <v>121.39</v>
      </c>
      <c r="Y37" s="494"/>
      <c r="Z37" s="492">
        <v>121.39</v>
      </c>
      <c r="AA37" s="494"/>
      <c r="AB37" s="491"/>
      <c r="AC37" s="494">
        <v>70.99</v>
      </c>
      <c r="AD37" s="498"/>
      <c r="AE37" s="496">
        <v>4</v>
      </c>
    </row>
    <row r="38" spans="1:31" ht="13.5" customHeight="1">
      <c r="A38" s="488">
        <v>35</v>
      </c>
      <c r="B38" s="27" t="s">
        <v>75</v>
      </c>
      <c r="C38" s="27">
        <v>114</v>
      </c>
      <c r="D38" s="27" t="s">
        <v>1</v>
      </c>
      <c r="E38" s="27" t="s">
        <v>86</v>
      </c>
      <c r="F38" s="489">
        <v>1</v>
      </c>
      <c r="G38" s="490">
        <v>0</v>
      </c>
      <c r="H38" s="491">
        <v>1269.65</v>
      </c>
      <c r="I38" s="492">
        <v>128.5</v>
      </c>
      <c r="J38" s="489">
        <v>2</v>
      </c>
      <c r="K38" s="489"/>
      <c r="L38" s="489"/>
      <c r="M38" s="489">
        <v>2</v>
      </c>
      <c r="N38" s="489"/>
      <c r="O38" s="492">
        <v>128.5</v>
      </c>
      <c r="P38" s="492">
        <v>128.5</v>
      </c>
      <c r="Q38" s="493">
        <v>128.5</v>
      </c>
      <c r="R38" s="494"/>
      <c r="S38" s="494"/>
      <c r="T38" s="494"/>
      <c r="U38" s="492">
        <v>128.5</v>
      </c>
      <c r="V38" s="494"/>
      <c r="W38" s="494"/>
      <c r="X38" s="492">
        <v>128.5</v>
      </c>
      <c r="Y38" s="494"/>
      <c r="Z38" s="494"/>
      <c r="AA38" s="494"/>
      <c r="AB38" s="491"/>
      <c r="AC38" s="494">
        <v>53</v>
      </c>
      <c r="AD38" s="498"/>
      <c r="AE38" s="496">
        <v>2</v>
      </c>
    </row>
    <row r="39" spans="1:31" ht="22.5" customHeight="1">
      <c r="A39" s="205">
        <v>36</v>
      </c>
      <c r="B39" s="206" t="s">
        <v>75</v>
      </c>
      <c r="C39" s="206">
        <v>124</v>
      </c>
      <c r="D39" s="206" t="s">
        <v>1</v>
      </c>
      <c r="E39" s="206">
        <v>1977</v>
      </c>
      <c r="F39" s="207">
        <v>5</v>
      </c>
      <c r="G39" s="208">
        <v>263</v>
      </c>
      <c r="H39" s="209">
        <v>7888.9</v>
      </c>
      <c r="I39" s="210">
        <v>5885.7</v>
      </c>
      <c r="J39" s="207">
        <v>104</v>
      </c>
      <c r="K39" s="207">
        <v>16</v>
      </c>
      <c r="L39" s="207">
        <v>56</v>
      </c>
      <c r="M39" s="207">
        <v>24</v>
      </c>
      <c r="N39" s="207">
        <v>8</v>
      </c>
      <c r="O39" s="210">
        <v>4739.8</v>
      </c>
      <c r="P39" s="210">
        <v>4739.8</v>
      </c>
      <c r="Q39" s="211">
        <v>4739.8</v>
      </c>
      <c r="R39" s="210"/>
      <c r="S39" s="210">
        <v>4739.8</v>
      </c>
      <c r="T39" s="212"/>
      <c r="U39" s="206"/>
      <c r="V39" s="210">
        <v>4739.8</v>
      </c>
      <c r="W39" s="210">
        <v>4739.8</v>
      </c>
      <c r="X39" s="212"/>
      <c r="Y39" s="212"/>
      <c r="Z39" s="210">
        <v>4739.8</v>
      </c>
      <c r="AA39" s="212"/>
      <c r="AB39" s="213" t="s">
        <v>76</v>
      </c>
      <c r="AC39" s="212">
        <v>22.18</v>
      </c>
      <c r="AD39" s="214">
        <v>2100</v>
      </c>
      <c r="AE39" s="215">
        <v>8</v>
      </c>
    </row>
    <row r="40" spans="1:31" ht="13.5" customHeight="1">
      <c r="A40" s="502">
        <v>37</v>
      </c>
      <c r="B40" s="503" t="s">
        <v>75</v>
      </c>
      <c r="C40" s="503">
        <v>126</v>
      </c>
      <c r="D40" s="503" t="s">
        <v>1</v>
      </c>
      <c r="E40" s="503">
        <v>1962</v>
      </c>
      <c r="F40" s="504">
        <v>2</v>
      </c>
      <c r="G40" s="505">
        <v>22</v>
      </c>
      <c r="H40" s="506">
        <v>2717.5</v>
      </c>
      <c r="I40" s="507">
        <v>556.4</v>
      </c>
      <c r="J40" s="504">
        <v>16</v>
      </c>
      <c r="K40" s="504">
        <v>8</v>
      </c>
      <c r="L40" s="504">
        <v>6</v>
      </c>
      <c r="M40" s="504">
        <v>2</v>
      </c>
      <c r="N40" s="504"/>
      <c r="O40" s="507">
        <v>556.4</v>
      </c>
      <c r="P40" s="507">
        <v>556.4</v>
      </c>
      <c r="Q40" s="508">
        <v>556.4</v>
      </c>
      <c r="R40" s="507"/>
      <c r="S40" s="507">
        <v>556.4</v>
      </c>
      <c r="T40" s="509"/>
      <c r="U40" s="503"/>
      <c r="V40" s="507">
        <v>556.4</v>
      </c>
      <c r="W40" s="507">
        <v>556.4</v>
      </c>
      <c r="X40" s="509"/>
      <c r="Y40" s="509"/>
      <c r="Z40" s="507">
        <v>556.4</v>
      </c>
      <c r="AA40" s="509"/>
      <c r="AB40" s="510" t="s">
        <v>109</v>
      </c>
      <c r="AC40" s="509">
        <v>51</v>
      </c>
      <c r="AD40" s="511"/>
      <c r="AE40" s="512">
        <v>2</v>
      </c>
    </row>
    <row r="41" spans="1:31" ht="13.5" customHeight="1">
      <c r="A41" s="502">
        <v>38</v>
      </c>
      <c r="B41" s="503" t="s">
        <v>75</v>
      </c>
      <c r="C41" s="503">
        <v>130</v>
      </c>
      <c r="D41" s="503" t="s">
        <v>1</v>
      </c>
      <c r="E41" s="503">
        <v>1960</v>
      </c>
      <c r="F41" s="504">
        <v>2</v>
      </c>
      <c r="G41" s="505">
        <v>20</v>
      </c>
      <c r="H41" s="506">
        <v>2066.7</v>
      </c>
      <c r="I41" s="507">
        <v>596.5</v>
      </c>
      <c r="J41" s="504">
        <v>16</v>
      </c>
      <c r="K41" s="504">
        <v>8</v>
      </c>
      <c r="L41" s="504">
        <v>8</v>
      </c>
      <c r="M41" s="504"/>
      <c r="N41" s="504"/>
      <c r="O41" s="507">
        <v>596.5</v>
      </c>
      <c r="P41" s="507">
        <v>596.5</v>
      </c>
      <c r="Q41" s="508">
        <v>596.5</v>
      </c>
      <c r="R41" s="507"/>
      <c r="S41" s="507">
        <v>596.5</v>
      </c>
      <c r="T41" s="509"/>
      <c r="U41" s="503"/>
      <c r="V41" s="507">
        <v>596.5</v>
      </c>
      <c r="W41" s="507">
        <v>596.5</v>
      </c>
      <c r="X41" s="509"/>
      <c r="Y41" s="509"/>
      <c r="Z41" s="507">
        <v>596.5</v>
      </c>
      <c r="AA41" s="509"/>
      <c r="AB41" s="506"/>
      <c r="AC41" s="509">
        <v>41</v>
      </c>
      <c r="AD41" s="511"/>
      <c r="AE41" s="512">
        <v>2</v>
      </c>
    </row>
    <row r="42" spans="1:31" ht="23.25" customHeight="1">
      <c r="A42" s="502">
        <v>39</v>
      </c>
      <c r="B42" s="503" t="s">
        <v>3</v>
      </c>
      <c r="C42" s="503">
        <v>19</v>
      </c>
      <c r="D42" s="503" t="s">
        <v>1</v>
      </c>
      <c r="E42" s="503">
        <v>1968</v>
      </c>
      <c r="F42" s="504">
        <v>2</v>
      </c>
      <c r="G42" s="505">
        <v>6</v>
      </c>
      <c r="H42" s="506">
        <v>602.8</v>
      </c>
      <c r="I42" s="507">
        <v>94.7</v>
      </c>
      <c r="J42" s="504">
        <v>3</v>
      </c>
      <c r="K42" s="504">
        <v>2</v>
      </c>
      <c r="L42" s="504">
        <v>1</v>
      </c>
      <c r="M42" s="504"/>
      <c r="N42" s="504"/>
      <c r="O42" s="507">
        <v>94.7</v>
      </c>
      <c r="P42" s="507">
        <v>94.7</v>
      </c>
      <c r="Q42" s="508">
        <v>94.7</v>
      </c>
      <c r="R42" s="509"/>
      <c r="S42" s="509"/>
      <c r="T42" s="509"/>
      <c r="U42" s="507">
        <v>94.7</v>
      </c>
      <c r="V42" s="509"/>
      <c r="W42" s="507">
        <v>94.7</v>
      </c>
      <c r="X42" s="509"/>
      <c r="Y42" s="509"/>
      <c r="Z42" s="509"/>
      <c r="AA42" s="509"/>
      <c r="AB42" s="506"/>
      <c r="AC42" s="509">
        <v>75.46</v>
      </c>
      <c r="AD42" s="511"/>
      <c r="AE42" s="512">
        <v>2</v>
      </c>
    </row>
    <row r="43" spans="1:31" ht="39.75" customHeight="1">
      <c r="A43" s="513">
        <v>40</v>
      </c>
      <c r="B43" s="514" t="s">
        <v>3</v>
      </c>
      <c r="C43" s="514" t="s">
        <v>4</v>
      </c>
      <c r="D43" s="514" t="s">
        <v>1</v>
      </c>
      <c r="E43" s="514">
        <v>1959</v>
      </c>
      <c r="F43" s="515">
        <v>2</v>
      </c>
      <c r="G43" s="516">
        <v>43</v>
      </c>
      <c r="H43" s="517">
        <v>2006.03</v>
      </c>
      <c r="I43" s="518">
        <v>575.8</v>
      </c>
      <c r="J43" s="515">
        <v>16</v>
      </c>
      <c r="K43" s="515">
        <v>4</v>
      </c>
      <c r="L43" s="515">
        <v>12</v>
      </c>
      <c r="M43" s="515"/>
      <c r="N43" s="515"/>
      <c r="O43" s="518">
        <v>575.8</v>
      </c>
      <c r="P43" s="518">
        <v>575.8</v>
      </c>
      <c r="Q43" s="519">
        <v>575.8</v>
      </c>
      <c r="R43" s="518"/>
      <c r="S43" s="518">
        <v>575.8</v>
      </c>
      <c r="T43" s="520"/>
      <c r="U43" s="514"/>
      <c r="V43" s="520"/>
      <c r="W43" s="518">
        <v>575.8</v>
      </c>
      <c r="X43" s="520"/>
      <c r="Y43" s="520"/>
      <c r="Z43" s="518">
        <v>575.8</v>
      </c>
      <c r="AA43" s="520"/>
      <c r="AB43" s="521" t="s">
        <v>142</v>
      </c>
      <c r="AC43" s="520">
        <v>37.38</v>
      </c>
      <c r="AD43" s="522"/>
      <c r="AE43" s="523">
        <v>2</v>
      </c>
    </row>
    <row r="44" spans="1:31" ht="99" customHeight="1">
      <c r="A44" s="524">
        <v>41</v>
      </c>
      <c r="B44" s="525" t="s">
        <v>3</v>
      </c>
      <c r="C44" s="525">
        <v>46</v>
      </c>
      <c r="D44" s="525" t="s">
        <v>5</v>
      </c>
      <c r="E44" s="525">
        <v>1901</v>
      </c>
      <c r="F44" s="526">
        <v>1</v>
      </c>
      <c r="G44" s="527">
        <v>3</v>
      </c>
      <c r="H44" s="528"/>
      <c r="I44" s="529">
        <v>298.5</v>
      </c>
      <c r="J44" s="526">
        <v>2</v>
      </c>
      <c r="K44" s="526">
        <v>2</v>
      </c>
      <c r="L44" s="526"/>
      <c r="M44" s="526"/>
      <c r="N44" s="526"/>
      <c r="O44" s="529">
        <v>57.9</v>
      </c>
      <c r="P44" s="529">
        <v>57.9</v>
      </c>
      <c r="Q44" s="530">
        <v>57.9</v>
      </c>
      <c r="R44" s="529"/>
      <c r="S44" s="529">
        <v>57.9</v>
      </c>
      <c r="T44" s="531"/>
      <c r="U44" s="525"/>
      <c r="V44" s="531">
        <v>57.9</v>
      </c>
      <c r="W44" s="529"/>
      <c r="X44" s="531"/>
      <c r="Y44" s="531"/>
      <c r="Z44" s="529">
        <v>57.9</v>
      </c>
      <c r="AA44" s="531"/>
      <c r="AB44" s="532" t="s">
        <v>6</v>
      </c>
      <c r="AC44" s="531">
        <v>66</v>
      </c>
      <c r="AD44" s="533"/>
      <c r="AE44" s="534">
        <v>2</v>
      </c>
    </row>
    <row r="45" spans="1:31" ht="27.75" customHeight="1">
      <c r="A45" s="535">
        <v>42</v>
      </c>
      <c r="B45" s="536" t="s">
        <v>3</v>
      </c>
      <c r="C45" s="536">
        <v>64</v>
      </c>
      <c r="D45" s="536" t="s">
        <v>1</v>
      </c>
      <c r="E45" s="536">
        <v>1959</v>
      </c>
      <c r="F45" s="537">
        <v>1</v>
      </c>
      <c r="G45" s="538">
        <v>2</v>
      </c>
      <c r="H45" s="539">
        <v>637.5</v>
      </c>
      <c r="I45" s="540">
        <v>51.78</v>
      </c>
      <c r="J45" s="537">
        <v>1</v>
      </c>
      <c r="K45" s="537"/>
      <c r="L45" s="537"/>
      <c r="M45" s="537">
        <v>1</v>
      </c>
      <c r="N45" s="537"/>
      <c r="O45" s="540">
        <v>51.78</v>
      </c>
      <c r="P45" s="540">
        <v>51.78</v>
      </c>
      <c r="Q45" s="541">
        <v>51.78</v>
      </c>
      <c r="R45" s="540"/>
      <c r="S45" s="540">
        <v>51.78</v>
      </c>
      <c r="T45" s="542"/>
      <c r="U45" s="536"/>
      <c r="V45" s="540">
        <v>51.78</v>
      </c>
      <c r="W45" s="540">
        <v>51.78</v>
      </c>
      <c r="X45" s="542"/>
      <c r="Y45" s="542"/>
      <c r="Z45" s="540">
        <v>51.78</v>
      </c>
      <c r="AA45" s="542"/>
      <c r="AB45" s="543"/>
      <c r="AC45" s="542">
        <v>46.64</v>
      </c>
      <c r="AD45" s="544"/>
      <c r="AE45" s="545">
        <v>1</v>
      </c>
    </row>
    <row r="46" spans="1:31" ht="21" customHeight="1">
      <c r="A46" s="546">
        <v>43</v>
      </c>
      <c r="B46" s="547" t="s">
        <v>3</v>
      </c>
      <c r="C46" s="547" t="s">
        <v>20</v>
      </c>
      <c r="D46" s="547" t="s">
        <v>1</v>
      </c>
      <c r="E46" s="547">
        <v>1967</v>
      </c>
      <c r="F46" s="548">
        <v>2</v>
      </c>
      <c r="G46" s="549">
        <v>12</v>
      </c>
      <c r="H46" s="550">
        <v>1096.93</v>
      </c>
      <c r="I46" s="551">
        <v>168.1</v>
      </c>
      <c r="J46" s="548">
        <v>4</v>
      </c>
      <c r="K46" s="548"/>
      <c r="L46" s="548"/>
      <c r="M46" s="548">
        <v>4</v>
      </c>
      <c r="N46" s="548"/>
      <c r="O46" s="551">
        <v>168.1</v>
      </c>
      <c r="P46" s="551">
        <v>168.1</v>
      </c>
      <c r="Q46" s="552">
        <v>168.1</v>
      </c>
      <c r="R46" s="551"/>
      <c r="S46" s="551">
        <v>168.1</v>
      </c>
      <c r="T46" s="553"/>
      <c r="U46" s="547"/>
      <c r="V46" s="551">
        <v>168.1</v>
      </c>
      <c r="W46" s="551">
        <v>168.1</v>
      </c>
      <c r="X46" s="553"/>
      <c r="Y46" s="553"/>
      <c r="Z46" s="551">
        <v>168.1</v>
      </c>
      <c r="AA46" s="553"/>
      <c r="AB46" s="550"/>
      <c r="AC46" s="553">
        <v>30.99</v>
      </c>
      <c r="AD46" s="554"/>
      <c r="AE46" s="555">
        <v>2</v>
      </c>
    </row>
    <row r="47" spans="1:31" ht="24.75" customHeight="1">
      <c r="A47" s="556">
        <v>44</v>
      </c>
      <c r="B47" s="557" t="s">
        <v>3</v>
      </c>
      <c r="C47" s="557" t="s">
        <v>7</v>
      </c>
      <c r="D47" s="557" t="s">
        <v>5</v>
      </c>
      <c r="E47" s="557">
        <v>1901</v>
      </c>
      <c r="F47" s="558">
        <v>1</v>
      </c>
      <c r="G47" s="559">
        <v>9</v>
      </c>
      <c r="H47" s="560"/>
      <c r="I47" s="561">
        <v>167</v>
      </c>
      <c r="J47" s="558">
        <v>3</v>
      </c>
      <c r="K47" s="558"/>
      <c r="L47" s="558"/>
      <c r="M47" s="558">
        <v>3</v>
      </c>
      <c r="N47" s="558"/>
      <c r="O47" s="561">
        <v>167</v>
      </c>
      <c r="P47" s="561">
        <v>167</v>
      </c>
      <c r="Q47" s="562">
        <v>167</v>
      </c>
      <c r="R47" s="561"/>
      <c r="S47" s="561">
        <v>167</v>
      </c>
      <c r="T47" s="563"/>
      <c r="U47" s="557"/>
      <c r="V47" s="563"/>
      <c r="W47" s="561"/>
      <c r="X47" s="563"/>
      <c r="Y47" s="563"/>
      <c r="Z47" s="561">
        <v>167</v>
      </c>
      <c r="AA47" s="563"/>
      <c r="AB47" s="564" t="s">
        <v>8</v>
      </c>
      <c r="AC47" s="563">
        <v>65</v>
      </c>
      <c r="AD47" s="565"/>
      <c r="AE47" s="566">
        <v>3</v>
      </c>
    </row>
    <row r="48" spans="1:31" ht="26.25" customHeight="1">
      <c r="A48" s="140">
        <v>45</v>
      </c>
      <c r="B48" s="141" t="s">
        <v>3</v>
      </c>
      <c r="C48" s="141">
        <v>34</v>
      </c>
      <c r="D48" s="141" t="s">
        <v>1</v>
      </c>
      <c r="E48" s="141">
        <v>1995</v>
      </c>
      <c r="F48" s="142">
        <v>5</v>
      </c>
      <c r="G48" s="143">
        <v>74</v>
      </c>
      <c r="H48" s="144">
        <v>800</v>
      </c>
      <c r="I48" s="145">
        <v>1372.5</v>
      </c>
      <c r="J48" s="142">
        <v>30</v>
      </c>
      <c r="K48" s="142">
        <v>10</v>
      </c>
      <c r="L48" s="142">
        <v>12</v>
      </c>
      <c r="M48" s="142">
        <v>8</v>
      </c>
      <c r="N48" s="142"/>
      <c r="O48" s="145">
        <v>1372.5</v>
      </c>
      <c r="P48" s="145">
        <v>1372.5</v>
      </c>
      <c r="Q48" s="146">
        <v>1372.5</v>
      </c>
      <c r="R48" s="145"/>
      <c r="S48" s="145">
        <v>1372.5</v>
      </c>
      <c r="T48" s="147"/>
      <c r="U48" s="141"/>
      <c r="V48" s="145">
        <v>1372.5</v>
      </c>
      <c r="W48" s="145">
        <v>1372.5</v>
      </c>
      <c r="X48" s="147"/>
      <c r="Y48" s="147"/>
      <c r="Z48" s="145">
        <v>1372.5</v>
      </c>
      <c r="AA48" s="147"/>
      <c r="AB48" s="144"/>
      <c r="AC48" s="147">
        <v>8</v>
      </c>
      <c r="AD48" s="148">
        <v>758</v>
      </c>
      <c r="AE48" s="149">
        <v>2</v>
      </c>
    </row>
    <row r="49" spans="1:31" ht="38.25">
      <c r="A49" s="150">
        <v>46</v>
      </c>
      <c r="B49" s="151" t="s">
        <v>3</v>
      </c>
      <c r="C49" s="151" t="s">
        <v>10</v>
      </c>
      <c r="D49" s="151" t="s">
        <v>1</v>
      </c>
      <c r="E49" s="151">
        <v>1976</v>
      </c>
      <c r="F49" s="152">
        <v>5</v>
      </c>
      <c r="G49" s="153">
        <v>162</v>
      </c>
      <c r="H49" s="154">
        <v>4956.16</v>
      </c>
      <c r="I49" s="155">
        <v>3134.05</v>
      </c>
      <c r="J49" s="152">
        <v>70</v>
      </c>
      <c r="K49" s="152">
        <v>15</v>
      </c>
      <c r="L49" s="152">
        <v>30</v>
      </c>
      <c r="M49" s="152">
        <v>25</v>
      </c>
      <c r="N49" s="152"/>
      <c r="O49" s="155">
        <v>3134.05</v>
      </c>
      <c r="P49" s="155">
        <v>3134.05</v>
      </c>
      <c r="Q49" s="156">
        <v>3134.05</v>
      </c>
      <c r="R49" s="155"/>
      <c r="S49" s="155">
        <v>3134.05</v>
      </c>
      <c r="T49" s="157"/>
      <c r="U49" s="151"/>
      <c r="V49" s="155">
        <v>3134.05</v>
      </c>
      <c r="W49" s="155">
        <v>3134.05</v>
      </c>
      <c r="X49" s="157"/>
      <c r="Y49" s="157"/>
      <c r="Z49" s="155">
        <v>3134.05</v>
      </c>
      <c r="AA49" s="157"/>
      <c r="AB49" s="154"/>
      <c r="AC49" s="157">
        <v>30.18</v>
      </c>
      <c r="AD49" s="158">
        <v>1590</v>
      </c>
      <c r="AE49" s="159">
        <v>4</v>
      </c>
    </row>
    <row r="50" spans="1:31" ht="27.75" customHeight="1">
      <c r="A50" s="160">
        <v>47</v>
      </c>
      <c r="B50" s="161" t="s">
        <v>3</v>
      </c>
      <c r="C50" s="161" t="s">
        <v>12</v>
      </c>
      <c r="D50" s="161" t="s">
        <v>1</v>
      </c>
      <c r="E50" s="161">
        <v>1959</v>
      </c>
      <c r="F50" s="162">
        <v>3</v>
      </c>
      <c r="G50" s="163">
        <v>44</v>
      </c>
      <c r="H50" s="164">
        <v>810</v>
      </c>
      <c r="I50" s="165">
        <v>1173</v>
      </c>
      <c r="J50" s="162">
        <v>18</v>
      </c>
      <c r="K50" s="162"/>
      <c r="L50" s="162">
        <v>9</v>
      </c>
      <c r="M50" s="162">
        <v>9</v>
      </c>
      <c r="N50" s="162"/>
      <c r="O50" s="165">
        <v>1173</v>
      </c>
      <c r="P50" s="165">
        <v>1173</v>
      </c>
      <c r="Q50" s="166">
        <v>1173</v>
      </c>
      <c r="R50" s="165"/>
      <c r="S50" s="165">
        <v>1173</v>
      </c>
      <c r="T50" s="167"/>
      <c r="U50" s="161"/>
      <c r="V50" s="165">
        <v>1173</v>
      </c>
      <c r="W50" s="165">
        <v>1173</v>
      </c>
      <c r="X50" s="167"/>
      <c r="Y50" s="167"/>
      <c r="Z50" s="165">
        <v>1173</v>
      </c>
      <c r="AA50" s="167"/>
      <c r="AB50" s="164"/>
      <c r="AC50" s="167">
        <v>33</v>
      </c>
      <c r="AD50" s="168">
        <v>1200</v>
      </c>
      <c r="AE50" s="169">
        <v>3</v>
      </c>
    </row>
    <row r="51" spans="1:31" ht="22.5" customHeight="1">
      <c r="A51" s="170">
        <v>48</v>
      </c>
      <c r="B51" s="171" t="s">
        <v>3</v>
      </c>
      <c r="C51" s="171" t="s">
        <v>14</v>
      </c>
      <c r="D51" s="171" t="s">
        <v>1</v>
      </c>
      <c r="E51" s="171">
        <v>1961</v>
      </c>
      <c r="F51" s="172">
        <v>2</v>
      </c>
      <c r="G51" s="173">
        <v>39</v>
      </c>
      <c r="H51" s="174">
        <v>3101.2</v>
      </c>
      <c r="I51" s="175">
        <v>645.3</v>
      </c>
      <c r="J51" s="172">
        <v>16</v>
      </c>
      <c r="K51" s="172">
        <v>4</v>
      </c>
      <c r="L51" s="172">
        <v>12</v>
      </c>
      <c r="M51" s="172"/>
      <c r="N51" s="172"/>
      <c r="O51" s="175">
        <v>645.3</v>
      </c>
      <c r="P51" s="175">
        <v>645.3</v>
      </c>
      <c r="Q51" s="176">
        <v>645.3</v>
      </c>
      <c r="R51" s="175"/>
      <c r="S51" s="175">
        <v>645.3</v>
      </c>
      <c r="T51" s="177"/>
      <c r="U51" s="171"/>
      <c r="V51" s="175">
        <v>645.3</v>
      </c>
      <c r="W51" s="175">
        <v>645.3</v>
      </c>
      <c r="X51" s="177"/>
      <c r="Y51" s="177"/>
      <c r="Z51" s="177"/>
      <c r="AA51" s="175">
        <v>645.3</v>
      </c>
      <c r="AB51" s="174" t="s">
        <v>15</v>
      </c>
      <c r="AC51" s="177">
        <v>44.73</v>
      </c>
      <c r="AD51" s="178"/>
      <c r="AE51" s="179">
        <v>2</v>
      </c>
    </row>
    <row r="52" spans="1:31" ht="24" customHeight="1">
      <c r="A52" s="180">
        <v>49</v>
      </c>
      <c r="B52" s="181" t="s">
        <v>3</v>
      </c>
      <c r="C52" s="181">
        <v>57</v>
      </c>
      <c r="D52" s="181" t="s">
        <v>1</v>
      </c>
      <c r="E52" s="181">
        <v>1968</v>
      </c>
      <c r="F52" s="182">
        <v>5</v>
      </c>
      <c r="G52" s="183">
        <v>120</v>
      </c>
      <c r="H52" s="184">
        <v>2240</v>
      </c>
      <c r="I52" s="185">
        <v>2839.7</v>
      </c>
      <c r="J52" s="182">
        <v>70</v>
      </c>
      <c r="K52" s="182">
        <v>29</v>
      </c>
      <c r="L52" s="182">
        <v>33</v>
      </c>
      <c r="M52" s="182">
        <v>8</v>
      </c>
      <c r="N52" s="182"/>
      <c r="O52" s="185">
        <v>2839.7</v>
      </c>
      <c r="P52" s="185">
        <v>2839.7</v>
      </c>
      <c r="Q52" s="186">
        <v>2839.7</v>
      </c>
      <c r="R52" s="185"/>
      <c r="S52" s="185">
        <v>2839.7</v>
      </c>
      <c r="T52" s="187"/>
      <c r="U52" s="181"/>
      <c r="V52" s="185">
        <v>2839.7</v>
      </c>
      <c r="W52" s="185">
        <v>2839.7</v>
      </c>
      <c r="X52" s="187"/>
      <c r="Y52" s="187"/>
      <c r="Z52" s="185">
        <v>2839.7</v>
      </c>
      <c r="AA52" s="187"/>
      <c r="AB52" s="184"/>
      <c r="AC52" s="187">
        <v>26</v>
      </c>
      <c r="AD52" s="188">
        <v>1100</v>
      </c>
      <c r="AE52" s="189">
        <v>4</v>
      </c>
    </row>
    <row r="53" spans="1:31" ht="26.25" customHeight="1">
      <c r="A53" s="190">
        <v>50</v>
      </c>
      <c r="B53" s="191" t="s">
        <v>3</v>
      </c>
      <c r="C53" s="191">
        <v>73</v>
      </c>
      <c r="D53" s="191" t="s">
        <v>1</v>
      </c>
      <c r="E53" s="191">
        <v>1974</v>
      </c>
      <c r="F53" s="192">
        <v>2</v>
      </c>
      <c r="G53" s="193">
        <v>40</v>
      </c>
      <c r="H53" s="194">
        <v>2520.08</v>
      </c>
      <c r="I53" s="195">
        <v>733.9</v>
      </c>
      <c r="J53" s="192">
        <v>16</v>
      </c>
      <c r="K53" s="192"/>
      <c r="L53" s="192">
        <v>12</v>
      </c>
      <c r="M53" s="192">
        <v>4</v>
      </c>
      <c r="N53" s="192"/>
      <c r="O53" s="195">
        <v>733.9</v>
      </c>
      <c r="P53" s="195">
        <v>733.9</v>
      </c>
      <c r="Q53" s="196">
        <v>733.9</v>
      </c>
      <c r="R53" s="195"/>
      <c r="S53" s="195">
        <v>733.9</v>
      </c>
      <c r="T53" s="197"/>
      <c r="U53" s="191"/>
      <c r="V53" s="195">
        <v>733.9</v>
      </c>
      <c r="W53" s="195">
        <v>733.9</v>
      </c>
      <c r="X53" s="197"/>
      <c r="Y53" s="197"/>
      <c r="Z53" s="195">
        <v>733.9</v>
      </c>
      <c r="AA53" s="197"/>
      <c r="AB53" s="198" t="s">
        <v>21</v>
      </c>
      <c r="AC53" s="197">
        <v>39</v>
      </c>
      <c r="AD53" s="199"/>
      <c r="AE53" s="200">
        <v>2</v>
      </c>
    </row>
    <row r="54" spans="1:31" ht="48" customHeight="1">
      <c r="A54" s="190">
        <v>51</v>
      </c>
      <c r="B54" s="191" t="s">
        <v>3</v>
      </c>
      <c r="C54" s="191">
        <v>76</v>
      </c>
      <c r="D54" s="191" t="s">
        <v>1</v>
      </c>
      <c r="E54" s="191">
        <v>1992</v>
      </c>
      <c r="F54" s="192">
        <v>5</v>
      </c>
      <c r="G54" s="193">
        <v>160</v>
      </c>
      <c r="H54" s="194">
        <v>4601.68</v>
      </c>
      <c r="I54" s="195">
        <v>3322.7</v>
      </c>
      <c r="J54" s="192">
        <v>59</v>
      </c>
      <c r="K54" s="192">
        <v>9</v>
      </c>
      <c r="L54" s="192">
        <v>20</v>
      </c>
      <c r="M54" s="192">
        <v>17</v>
      </c>
      <c r="N54" s="192">
        <v>13</v>
      </c>
      <c r="O54" s="195">
        <v>3322.7</v>
      </c>
      <c r="P54" s="195">
        <v>3322.7</v>
      </c>
      <c r="Q54" s="196">
        <v>3322.7</v>
      </c>
      <c r="R54" s="195"/>
      <c r="S54" s="195">
        <v>3322.7</v>
      </c>
      <c r="T54" s="197"/>
      <c r="U54" s="191"/>
      <c r="V54" s="195">
        <v>3322.7</v>
      </c>
      <c r="W54" s="195">
        <v>3322.7</v>
      </c>
      <c r="X54" s="197"/>
      <c r="Y54" s="197"/>
      <c r="Z54" s="195">
        <v>3322.7</v>
      </c>
      <c r="AA54" s="197"/>
      <c r="AB54" s="198" t="s">
        <v>125</v>
      </c>
      <c r="AC54" s="197">
        <v>10.98</v>
      </c>
      <c r="AD54" s="201">
        <v>1817.2</v>
      </c>
      <c r="AE54" s="200">
        <v>5</v>
      </c>
    </row>
    <row r="55" spans="1:31" ht="70.5" customHeight="1">
      <c r="A55" s="190">
        <v>52</v>
      </c>
      <c r="B55" s="191" t="s">
        <v>3</v>
      </c>
      <c r="C55" s="191" t="s">
        <v>22</v>
      </c>
      <c r="D55" s="191" t="s">
        <v>1</v>
      </c>
      <c r="E55" s="191">
        <v>1989</v>
      </c>
      <c r="F55" s="192">
        <v>4</v>
      </c>
      <c r="G55" s="193">
        <v>74</v>
      </c>
      <c r="H55" s="194">
        <v>3230.65</v>
      </c>
      <c r="I55" s="195">
        <v>1871.3</v>
      </c>
      <c r="J55" s="192">
        <v>34</v>
      </c>
      <c r="K55" s="192">
        <v>12</v>
      </c>
      <c r="L55" s="192">
        <v>22</v>
      </c>
      <c r="M55" s="192"/>
      <c r="N55" s="192"/>
      <c r="O55" s="195">
        <v>1395.2</v>
      </c>
      <c r="P55" s="195">
        <v>1395.2</v>
      </c>
      <c r="Q55" s="196">
        <v>1395.2</v>
      </c>
      <c r="R55" s="195"/>
      <c r="S55" s="195">
        <v>1395.2</v>
      </c>
      <c r="T55" s="197"/>
      <c r="U55" s="191"/>
      <c r="V55" s="195">
        <v>1395.2</v>
      </c>
      <c r="W55" s="195"/>
      <c r="X55" s="197"/>
      <c r="Y55" s="197"/>
      <c r="Z55" s="195">
        <v>1395.2</v>
      </c>
      <c r="AA55" s="197"/>
      <c r="AB55" s="198" t="s">
        <v>126</v>
      </c>
      <c r="AC55" s="197">
        <v>16</v>
      </c>
      <c r="AD55" s="193">
        <v>490</v>
      </c>
      <c r="AE55" s="202">
        <v>1</v>
      </c>
    </row>
    <row r="56" spans="1:31" ht="195.75" customHeight="1">
      <c r="A56" s="190">
        <v>53</v>
      </c>
      <c r="B56" s="191" t="s">
        <v>23</v>
      </c>
      <c r="C56" s="191">
        <v>81</v>
      </c>
      <c r="D56" s="191" t="s">
        <v>5</v>
      </c>
      <c r="E56" s="191">
        <v>1984</v>
      </c>
      <c r="F56" s="192">
        <v>5</v>
      </c>
      <c r="G56" s="193">
        <v>284</v>
      </c>
      <c r="H56" s="203">
        <v>3958.5</v>
      </c>
      <c r="I56" s="195">
        <v>3815</v>
      </c>
      <c r="J56" s="192">
        <v>153</v>
      </c>
      <c r="K56" s="192">
        <v>142</v>
      </c>
      <c r="L56" s="192">
        <v>11</v>
      </c>
      <c r="M56" s="192"/>
      <c r="N56" s="192"/>
      <c r="O56" s="195">
        <v>3815</v>
      </c>
      <c r="P56" s="195">
        <v>3815</v>
      </c>
      <c r="Q56" s="196">
        <v>3815</v>
      </c>
      <c r="R56" s="195"/>
      <c r="S56" s="195">
        <v>3815</v>
      </c>
      <c r="T56" s="197"/>
      <c r="U56" s="191"/>
      <c r="V56" s="197"/>
      <c r="W56" s="197"/>
      <c r="X56" s="197"/>
      <c r="Y56" s="197"/>
      <c r="Z56" s="195">
        <v>3815</v>
      </c>
      <c r="AA56" s="197"/>
      <c r="AB56" s="198" t="s">
        <v>127</v>
      </c>
      <c r="AC56" s="197">
        <v>70</v>
      </c>
      <c r="AD56" s="204"/>
      <c r="AE56" s="200">
        <v>3</v>
      </c>
    </row>
    <row r="57" spans="1:31" ht="78" customHeight="1">
      <c r="A57" s="190">
        <v>54</v>
      </c>
      <c r="B57" s="191" t="s">
        <v>3</v>
      </c>
      <c r="C57" s="191">
        <v>83</v>
      </c>
      <c r="D57" s="191" t="s">
        <v>1</v>
      </c>
      <c r="E57" s="191">
        <v>1986</v>
      </c>
      <c r="F57" s="192">
        <v>5</v>
      </c>
      <c r="G57" s="193">
        <v>123</v>
      </c>
      <c r="H57" s="194">
        <v>4788</v>
      </c>
      <c r="I57" s="195">
        <v>2814.3</v>
      </c>
      <c r="J57" s="192">
        <v>69</v>
      </c>
      <c r="K57" s="192">
        <v>59</v>
      </c>
      <c r="L57" s="192">
        <v>10</v>
      </c>
      <c r="M57" s="192"/>
      <c r="N57" s="192"/>
      <c r="O57" s="195">
        <v>2814.3</v>
      </c>
      <c r="P57" s="195">
        <v>2814.3</v>
      </c>
      <c r="Q57" s="196">
        <v>2814.3</v>
      </c>
      <c r="R57" s="195"/>
      <c r="S57" s="195">
        <v>2814.3</v>
      </c>
      <c r="T57" s="197"/>
      <c r="U57" s="191"/>
      <c r="V57" s="195">
        <v>2814.3</v>
      </c>
      <c r="W57" s="195">
        <v>2814.3</v>
      </c>
      <c r="X57" s="197"/>
      <c r="Y57" s="197"/>
      <c r="Z57" s="195">
        <v>2814.3</v>
      </c>
      <c r="AA57" s="197"/>
      <c r="AB57" s="198" t="s">
        <v>128</v>
      </c>
      <c r="AC57" s="197">
        <v>15.78</v>
      </c>
      <c r="AD57" s="201">
        <v>1100</v>
      </c>
      <c r="AE57" s="200">
        <v>1</v>
      </c>
    </row>
    <row r="58" spans="1:31" ht="38.25">
      <c r="A58" s="190">
        <v>55</v>
      </c>
      <c r="B58" s="191" t="s">
        <v>3</v>
      </c>
      <c r="C58" s="191">
        <v>99</v>
      </c>
      <c r="D58" s="191" t="s">
        <v>1</v>
      </c>
      <c r="E58" s="191">
        <v>1989</v>
      </c>
      <c r="F58" s="192">
        <v>3</v>
      </c>
      <c r="G58" s="193">
        <v>84</v>
      </c>
      <c r="H58" s="194">
        <v>3726</v>
      </c>
      <c r="I58" s="195">
        <v>1604.1</v>
      </c>
      <c r="J58" s="192">
        <v>27</v>
      </c>
      <c r="K58" s="192">
        <v>3</v>
      </c>
      <c r="L58" s="192">
        <v>12</v>
      </c>
      <c r="M58" s="192">
        <v>9</v>
      </c>
      <c r="N58" s="192">
        <v>3</v>
      </c>
      <c r="O58" s="195">
        <v>1604.1</v>
      </c>
      <c r="P58" s="195">
        <v>1604.1</v>
      </c>
      <c r="Q58" s="196">
        <v>1604.1</v>
      </c>
      <c r="R58" s="195"/>
      <c r="S58" s="195">
        <v>1604.1</v>
      </c>
      <c r="T58" s="197"/>
      <c r="U58" s="191"/>
      <c r="V58" s="195">
        <v>1604.1</v>
      </c>
      <c r="W58" s="195">
        <v>1604.1</v>
      </c>
      <c r="X58" s="197"/>
      <c r="Y58" s="197"/>
      <c r="Z58" s="195">
        <v>1604.1</v>
      </c>
      <c r="AA58" s="197"/>
      <c r="AB58" s="194"/>
      <c r="AC58" s="197">
        <v>13.38</v>
      </c>
      <c r="AD58" s="199"/>
      <c r="AE58" s="200">
        <v>3</v>
      </c>
    </row>
    <row r="59" spans="1:31" ht="38.25">
      <c r="A59" s="190">
        <v>56</v>
      </c>
      <c r="B59" s="191" t="s">
        <v>3</v>
      </c>
      <c r="C59" s="191">
        <v>103</v>
      </c>
      <c r="D59" s="191" t="s">
        <v>1</v>
      </c>
      <c r="E59" s="191">
        <v>1979</v>
      </c>
      <c r="F59" s="192">
        <v>2</v>
      </c>
      <c r="G59" s="193">
        <v>33</v>
      </c>
      <c r="H59" s="194">
        <v>1248.06</v>
      </c>
      <c r="I59" s="195">
        <v>764.5</v>
      </c>
      <c r="J59" s="192">
        <v>16</v>
      </c>
      <c r="K59" s="192">
        <v>4</v>
      </c>
      <c r="L59" s="192">
        <v>8</v>
      </c>
      <c r="M59" s="192">
        <v>4</v>
      </c>
      <c r="N59" s="192"/>
      <c r="O59" s="195">
        <v>764.5</v>
      </c>
      <c r="P59" s="195">
        <v>764.5</v>
      </c>
      <c r="Q59" s="196">
        <v>764.5</v>
      </c>
      <c r="R59" s="195"/>
      <c r="S59" s="195">
        <v>764.5</v>
      </c>
      <c r="T59" s="197"/>
      <c r="U59" s="191"/>
      <c r="V59" s="195">
        <v>764.5</v>
      </c>
      <c r="W59" s="195">
        <v>764.5</v>
      </c>
      <c r="X59" s="197"/>
      <c r="Y59" s="197"/>
      <c r="Z59" s="195">
        <v>764.5</v>
      </c>
      <c r="AA59" s="197"/>
      <c r="AB59" s="194"/>
      <c r="AC59" s="197">
        <v>37.91</v>
      </c>
      <c r="AD59" s="199"/>
      <c r="AE59" s="200">
        <v>2</v>
      </c>
    </row>
    <row r="60" spans="1:31" ht="38.25">
      <c r="A60" s="190">
        <v>57</v>
      </c>
      <c r="B60" s="191" t="s">
        <v>3</v>
      </c>
      <c r="C60" s="191">
        <v>105</v>
      </c>
      <c r="D60" s="191" t="s">
        <v>1</v>
      </c>
      <c r="E60" s="191">
        <v>1973</v>
      </c>
      <c r="F60" s="192">
        <v>2</v>
      </c>
      <c r="G60" s="193">
        <v>43</v>
      </c>
      <c r="H60" s="194">
        <v>1099.4</v>
      </c>
      <c r="I60" s="195">
        <v>715.4</v>
      </c>
      <c r="J60" s="192">
        <v>16</v>
      </c>
      <c r="K60" s="192">
        <v>2</v>
      </c>
      <c r="L60" s="192">
        <v>8</v>
      </c>
      <c r="M60" s="192">
        <v>6</v>
      </c>
      <c r="N60" s="192"/>
      <c r="O60" s="195">
        <v>715.4</v>
      </c>
      <c r="P60" s="195">
        <v>715.4</v>
      </c>
      <c r="Q60" s="196">
        <v>715.4</v>
      </c>
      <c r="R60" s="195"/>
      <c r="S60" s="195">
        <v>715.4</v>
      </c>
      <c r="T60" s="197"/>
      <c r="U60" s="191"/>
      <c r="V60" s="195">
        <v>715.4</v>
      </c>
      <c r="W60" s="195">
        <v>715.4</v>
      </c>
      <c r="X60" s="197"/>
      <c r="Y60" s="197"/>
      <c r="Z60" s="195">
        <v>715.4</v>
      </c>
      <c r="AA60" s="197"/>
      <c r="AB60" s="194"/>
      <c r="AC60" s="197">
        <v>37.91</v>
      </c>
      <c r="AD60" s="199"/>
      <c r="AE60" s="200">
        <v>2</v>
      </c>
    </row>
    <row r="61" spans="1:31" ht="13.5" customHeight="1">
      <c r="A61" s="567">
        <v>58</v>
      </c>
      <c r="B61" s="568" t="s">
        <v>110</v>
      </c>
      <c r="C61" s="568">
        <v>1</v>
      </c>
      <c r="D61" s="568" t="s">
        <v>1</v>
      </c>
      <c r="E61" s="568">
        <v>1936</v>
      </c>
      <c r="F61" s="569">
        <v>1</v>
      </c>
      <c r="G61" s="570">
        <v>6</v>
      </c>
      <c r="H61" s="571">
        <v>448.2</v>
      </c>
      <c r="I61" s="572">
        <v>166.42</v>
      </c>
      <c r="J61" s="569">
        <v>5</v>
      </c>
      <c r="K61" s="569">
        <v>4</v>
      </c>
      <c r="L61" s="569">
        <v>1</v>
      </c>
      <c r="M61" s="569"/>
      <c r="N61" s="569"/>
      <c r="O61" s="572">
        <v>166.42</v>
      </c>
      <c r="P61" s="572">
        <v>166.42</v>
      </c>
      <c r="Q61" s="573">
        <v>166.42</v>
      </c>
      <c r="R61" s="572"/>
      <c r="S61" s="572">
        <v>166.42</v>
      </c>
      <c r="T61" s="574"/>
      <c r="U61" s="568"/>
      <c r="V61" s="574"/>
      <c r="W61" s="574"/>
      <c r="X61" s="572">
        <v>166.42</v>
      </c>
      <c r="Y61" s="574"/>
      <c r="Z61" s="574"/>
      <c r="AA61" s="574"/>
      <c r="AB61" s="571"/>
      <c r="AC61" s="574">
        <v>63</v>
      </c>
      <c r="AD61" s="575"/>
      <c r="AE61" s="576">
        <v>1</v>
      </c>
    </row>
    <row r="62" spans="1:31" ht="15">
      <c r="A62" s="567">
        <v>59</v>
      </c>
      <c r="B62" s="568" t="s">
        <v>110</v>
      </c>
      <c r="C62" s="568">
        <v>3</v>
      </c>
      <c r="D62" s="568" t="s">
        <v>1</v>
      </c>
      <c r="E62" s="568">
        <v>1988</v>
      </c>
      <c r="F62" s="569">
        <v>3</v>
      </c>
      <c r="G62" s="570">
        <v>95</v>
      </c>
      <c r="H62" s="571">
        <v>3854</v>
      </c>
      <c r="I62" s="572">
        <v>1835.5</v>
      </c>
      <c r="J62" s="569">
        <v>36</v>
      </c>
      <c r="K62" s="569">
        <v>6</v>
      </c>
      <c r="L62" s="569">
        <v>18</v>
      </c>
      <c r="M62" s="569">
        <v>12</v>
      </c>
      <c r="N62" s="569"/>
      <c r="O62" s="572">
        <v>1835.5</v>
      </c>
      <c r="P62" s="572">
        <v>1835.5</v>
      </c>
      <c r="Q62" s="573">
        <v>1835.5</v>
      </c>
      <c r="R62" s="572"/>
      <c r="S62" s="572">
        <v>1835.5</v>
      </c>
      <c r="T62" s="574"/>
      <c r="U62" s="568"/>
      <c r="V62" s="572">
        <v>1835.5</v>
      </c>
      <c r="W62" s="572">
        <v>1835.5</v>
      </c>
      <c r="X62" s="574"/>
      <c r="Y62" s="574"/>
      <c r="Z62" s="572">
        <v>1835.5</v>
      </c>
      <c r="AA62" s="574"/>
      <c r="AB62" s="571"/>
      <c r="AC62" s="574">
        <v>8.99</v>
      </c>
      <c r="AD62" s="575"/>
      <c r="AE62" s="576">
        <v>3</v>
      </c>
    </row>
    <row r="63" spans="1:31" ht="12.75" customHeight="1">
      <c r="A63" s="567">
        <v>60</v>
      </c>
      <c r="B63" s="568" t="s">
        <v>110</v>
      </c>
      <c r="C63" s="568">
        <v>8</v>
      </c>
      <c r="D63" s="568" t="s">
        <v>1</v>
      </c>
      <c r="E63" s="568">
        <v>1982</v>
      </c>
      <c r="F63" s="569">
        <v>2</v>
      </c>
      <c r="G63" s="570">
        <v>37</v>
      </c>
      <c r="H63" s="571">
        <v>2790</v>
      </c>
      <c r="I63" s="572">
        <v>853.9</v>
      </c>
      <c r="J63" s="569">
        <v>18</v>
      </c>
      <c r="K63" s="569">
        <v>2</v>
      </c>
      <c r="L63" s="569">
        <v>14</v>
      </c>
      <c r="M63" s="569">
        <v>2</v>
      </c>
      <c r="N63" s="569"/>
      <c r="O63" s="572">
        <v>853.9</v>
      </c>
      <c r="P63" s="572">
        <v>853.9</v>
      </c>
      <c r="Q63" s="573">
        <v>853.9</v>
      </c>
      <c r="R63" s="572"/>
      <c r="S63" s="572">
        <v>853.9</v>
      </c>
      <c r="T63" s="574"/>
      <c r="U63" s="568"/>
      <c r="V63" s="572">
        <v>853.9</v>
      </c>
      <c r="W63" s="572">
        <v>853.9</v>
      </c>
      <c r="X63" s="574"/>
      <c r="Y63" s="574"/>
      <c r="Z63" s="572">
        <v>853.9</v>
      </c>
      <c r="AA63" s="574"/>
      <c r="AB63" s="571"/>
      <c r="AC63" s="574">
        <v>8.99</v>
      </c>
      <c r="AD63" s="575"/>
      <c r="AE63" s="576">
        <v>3</v>
      </c>
    </row>
    <row r="64" spans="1:31" ht="12.75" customHeight="1">
      <c r="A64" s="577">
        <v>61</v>
      </c>
      <c r="B64" s="578" t="s">
        <v>110</v>
      </c>
      <c r="C64" s="578">
        <v>9</v>
      </c>
      <c r="D64" s="578" t="s">
        <v>1</v>
      </c>
      <c r="E64" s="578">
        <v>1982</v>
      </c>
      <c r="F64" s="579">
        <v>2</v>
      </c>
      <c r="G64" s="580">
        <v>32</v>
      </c>
      <c r="H64" s="581">
        <v>1405.79</v>
      </c>
      <c r="I64" s="582">
        <v>868.5</v>
      </c>
      <c r="J64" s="579">
        <v>18</v>
      </c>
      <c r="K64" s="579">
        <v>2</v>
      </c>
      <c r="L64" s="579">
        <v>14</v>
      </c>
      <c r="M64" s="579">
        <v>2</v>
      </c>
      <c r="N64" s="579"/>
      <c r="O64" s="582">
        <v>868.5</v>
      </c>
      <c r="P64" s="582">
        <v>868.5</v>
      </c>
      <c r="Q64" s="583">
        <v>868.5</v>
      </c>
      <c r="R64" s="582"/>
      <c r="S64" s="582">
        <v>868.5</v>
      </c>
      <c r="T64" s="584"/>
      <c r="U64" s="578"/>
      <c r="V64" s="582">
        <v>868.5</v>
      </c>
      <c r="W64" s="582">
        <v>868.5</v>
      </c>
      <c r="X64" s="584"/>
      <c r="Y64" s="584"/>
      <c r="Z64" s="582">
        <v>868.5</v>
      </c>
      <c r="AA64" s="584"/>
      <c r="AB64" s="581"/>
      <c r="AC64" s="584">
        <v>10.73</v>
      </c>
      <c r="AD64" s="585"/>
      <c r="AE64" s="586">
        <v>3</v>
      </c>
    </row>
    <row r="65" spans="1:31" ht="13.5" customHeight="1">
      <c r="A65" s="577">
        <v>62</v>
      </c>
      <c r="B65" s="578" t="s">
        <v>110</v>
      </c>
      <c r="C65" s="578">
        <v>10</v>
      </c>
      <c r="D65" s="578" t="s">
        <v>1</v>
      </c>
      <c r="E65" s="578">
        <v>1935</v>
      </c>
      <c r="F65" s="579">
        <v>1</v>
      </c>
      <c r="G65" s="580">
        <v>6</v>
      </c>
      <c r="H65" s="581">
        <v>483</v>
      </c>
      <c r="I65" s="582">
        <v>88.3</v>
      </c>
      <c r="J65" s="579">
        <v>2</v>
      </c>
      <c r="K65" s="579"/>
      <c r="L65" s="579">
        <v>2</v>
      </c>
      <c r="M65" s="579"/>
      <c r="N65" s="579"/>
      <c r="O65" s="582">
        <v>88.3</v>
      </c>
      <c r="P65" s="582">
        <v>88.3</v>
      </c>
      <c r="Q65" s="583">
        <v>88.3</v>
      </c>
      <c r="R65" s="582"/>
      <c r="S65" s="582">
        <v>88.3</v>
      </c>
      <c r="T65" s="584"/>
      <c r="U65" s="578"/>
      <c r="V65" s="584"/>
      <c r="W65" s="582">
        <v>88.3</v>
      </c>
      <c r="X65" s="584"/>
      <c r="Y65" s="584"/>
      <c r="Z65" s="584"/>
      <c r="AA65" s="584"/>
      <c r="AB65" s="581"/>
      <c r="AC65" s="584">
        <v>24</v>
      </c>
      <c r="AD65" s="585"/>
      <c r="AE65" s="586">
        <v>1</v>
      </c>
    </row>
    <row r="66" spans="1:31" ht="24" customHeight="1">
      <c r="A66" s="577">
        <v>63</v>
      </c>
      <c r="B66" s="578" t="s">
        <v>110</v>
      </c>
      <c r="C66" s="578">
        <v>11</v>
      </c>
      <c r="D66" s="578" t="s">
        <v>1</v>
      </c>
      <c r="E66" s="578">
        <v>1937</v>
      </c>
      <c r="F66" s="579">
        <v>1</v>
      </c>
      <c r="G66" s="580">
        <v>6</v>
      </c>
      <c r="H66" s="581">
        <v>1680</v>
      </c>
      <c r="I66" s="582">
        <v>176.5</v>
      </c>
      <c r="J66" s="579">
        <v>3</v>
      </c>
      <c r="K66" s="579">
        <v>2</v>
      </c>
      <c r="L66" s="579"/>
      <c r="M66" s="579">
        <v>1</v>
      </c>
      <c r="N66" s="579"/>
      <c r="O66" s="582">
        <v>176.5</v>
      </c>
      <c r="P66" s="582">
        <v>176.5</v>
      </c>
      <c r="Q66" s="583">
        <v>176.5</v>
      </c>
      <c r="R66" s="582"/>
      <c r="S66" s="582">
        <v>176.5</v>
      </c>
      <c r="T66" s="584"/>
      <c r="U66" s="578"/>
      <c r="V66" s="582">
        <v>176.5</v>
      </c>
      <c r="W66" s="584"/>
      <c r="X66" s="582">
        <v>176.5</v>
      </c>
      <c r="Y66" s="584"/>
      <c r="Z66" s="582">
        <v>176.5</v>
      </c>
      <c r="AA66" s="584"/>
      <c r="AB66" s="581" t="s">
        <v>15</v>
      </c>
      <c r="AC66" s="584">
        <v>50</v>
      </c>
      <c r="AD66" s="585"/>
      <c r="AE66" s="586">
        <v>2</v>
      </c>
    </row>
    <row r="67" spans="1:33" ht="24.75" customHeight="1">
      <c r="A67" s="577">
        <v>64</v>
      </c>
      <c r="B67" s="578" t="s">
        <v>110</v>
      </c>
      <c r="C67" s="578">
        <v>14</v>
      </c>
      <c r="D67" s="578" t="s">
        <v>1</v>
      </c>
      <c r="E67" s="578">
        <v>1955</v>
      </c>
      <c r="F67" s="579">
        <v>2</v>
      </c>
      <c r="G67" s="580">
        <v>16</v>
      </c>
      <c r="H67" s="581">
        <v>1039.2</v>
      </c>
      <c r="I67" s="582">
        <v>363.6</v>
      </c>
      <c r="J67" s="579">
        <v>8</v>
      </c>
      <c r="K67" s="579"/>
      <c r="L67" s="579">
        <v>6</v>
      </c>
      <c r="M67" s="579">
        <v>2</v>
      </c>
      <c r="N67" s="579"/>
      <c r="O67" s="582">
        <v>363.6</v>
      </c>
      <c r="P67" s="582">
        <v>363.6</v>
      </c>
      <c r="Q67" s="583">
        <v>363.6</v>
      </c>
      <c r="R67" s="582"/>
      <c r="S67" s="582">
        <v>363.6</v>
      </c>
      <c r="T67" s="584"/>
      <c r="U67" s="578"/>
      <c r="V67" s="584"/>
      <c r="W67" s="582">
        <v>363.6</v>
      </c>
      <c r="X67" s="584"/>
      <c r="Y67" s="584"/>
      <c r="Z67" s="584"/>
      <c r="AA67" s="584"/>
      <c r="AB67" s="587" t="s">
        <v>143</v>
      </c>
      <c r="AC67" s="584">
        <v>34</v>
      </c>
      <c r="AD67" s="585"/>
      <c r="AE67" s="586">
        <v>1</v>
      </c>
      <c r="AF67" s="29"/>
      <c r="AG67" s="29"/>
    </row>
    <row r="68" spans="1:33" ht="15" customHeight="1">
      <c r="A68" s="577">
        <v>65</v>
      </c>
      <c r="B68" s="578" t="s">
        <v>110</v>
      </c>
      <c r="C68" s="578">
        <v>25</v>
      </c>
      <c r="D68" s="578" t="s">
        <v>1</v>
      </c>
      <c r="E68" s="578">
        <v>1938</v>
      </c>
      <c r="F68" s="579">
        <v>1</v>
      </c>
      <c r="G68" s="580">
        <v>7</v>
      </c>
      <c r="H68" s="581">
        <v>1893.6</v>
      </c>
      <c r="I68" s="582">
        <v>144.2</v>
      </c>
      <c r="J68" s="579">
        <v>3</v>
      </c>
      <c r="K68" s="579">
        <v>1</v>
      </c>
      <c r="L68" s="579"/>
      <c r="M68" s="579">
        <v>2</v>
      </c>
      <c r="N68" s="579"/>
      <c r="O68" s="582">
        <v>144.2</v>
      </c>
      <c r="P68" s="582">
        <v>144.2</v>
      </c>
      <c r="Q68" s="30" t="s">
        <v>97</v>
      </c>
      <c r="R68" s="582"/>
      <c r="S68" s="582">
        <v>144.2</v>
      </c>
      <c r="T68" s="584"/>
      <c r="U68" s="578"/>
      <c r="V68" s="584"/>
      <c r="W68" s="584"/>
      <c r="X68" s="582">
        <v>144.2</v>
      </c>
      <c r="Y68" s="584"/>
      <c r="Z68" s="584"/>
      <c r="AA68" s="584"/>
      <c r="AB68" s="581"/>
      <c r="AC68" s="584">
        <v>46</v>
      </c>
      <c r="AD68" s="585"/>
      <c r="AE68" s="586">
        <v>2</v>
      </c>
      <c r="AF68" s="29"/>
      <c r="AG68" s="29"/>
    </row>
    <row r="69" spans="1:33" ht="26.25" customHeight="1">
      <c r="A69" s="577">
        <v>66</v>
      </c>
      <c r="B69" s="578" t="s">
        <v>110</v>
      </c>
      <c r="C69" s="578">
        <v>35</v>
      </c>
      <c r="D69" s="578" t="s">
        <v>1</v>
      </c>
      <c r="E69" s="578">
        <v>1972</v>
      </c>
      <c r="F69" s="579">
        <v>2</v>
      </c>
      <c r="G69" s="580">
        <v>35</v>
      </c>
      <c r="H69" s="581">
        <v>1401.8</v>
      </c>
      <c r="I69" s="582">
        <v>709.59</v>
      </c>
      <c r="J69" s="579">
        <v>16</v>
      </c>
      <c r="K69" s="579">
        <v>3</v>
      </c>
      <c r="L69" s="579">
        <v>7</v>
      </c>
      <c r="M69" s="579">
        <v>6</v>
      </c>
      <c r="N69" s="579"/>
      <c r="O69" s="582">
        <v>709.59</v>
      </c>
      <c r="P69" s="582">
        <v>709.59</v>
      </c>
      <c r="Q69" s="583">
        <v>709.59</v>
      </c>
      <c r="R69" s="582"/>
      <c r="S69" s="582">
        <v>709.59</v>
      </c>
      <c r="T69" s="584"/>
      <c r="U69" s="578"/>
      <c r="V69" s="582">
        <v>709.59</v>
      </c>
      <c r="W69" s="582">
        <v>709.59</v>
      </c>
      <c r="X69" s="584"/>
      <c r="Y69" s="584"/>
      <c r="Z69" s="582">
        <v>709.59</v>
      </c>
      <c r="AA69" s="584"/>
      <c r="AB69" s="587" t="s">
        <v>144</v>
      </c>
      <c r="AC69" s="584">
        <v>21.98</v>
      </c>
      <c r="AD69" s="585"/>
      <c r="AE69" s="586">
        <v>2</v>
      </c>
      <c r="AF69" s="29"/>
      <c r="AG69" s="29"/>
    </row>
    <row r="70" spans="1:33" ht="36.75" customHeight="1">
      <c r="A70" s="577">
        <v>67</v>
      </c>
      <c r="B70" s="578" t="s">
        <v>110</v>
      </c>
      <c r="C70" s="578">
        <v>36</v>
      </c>
      <c r="D70" s="578" t="s">
        <v>1</v>
      </c>
      <c r="E70" s="578">
        <v>1973</v>
      </c>
      <c r="F70" s="579">
        <v>2</v>
      </c>
      <c r="G70" s="580">
        <v>36</v>
      </c>
      <c r="H70" s="581">
        <v>3073.1</v>
      </c>
      <c r="I70" s="582">
        <v>728.13</v>
      </c>
      <c r="J70" s="579">
        <v>16</v>
      </c>
      <c r="K70" s="579">
        <v>2</v>
      </c>
      <c r="L70" s="579">
        <v>8</v>
      </c>
      <c r="M70" s="579">
        <v>6</v>
      </c>
      <c r="N70" s="579"/>
      <c r="O70" s="582">
        <v>728.13</v>
      </c>
      <c r="P70" s="582">
        <v>728.13</v>
      </c>
      <c r="Q70" s="583">
        <v>728.13</v>
      </c>
      <c r="R70" s="582"/>
      <c r="S70" s="582">
        <v>728.13</v>
      </c>
      <c r="T70" s="584"/>
      <c r="U70" s="578"/>
      <c r="V70" s="582">
        <v>728.13</v>
      </c>
      <c r="W70" s="582">
        <v>728.13</v>
      </c>
      <c r="X70" s="584"/>
      <c r="Y70" s="584"/>
      <c r="Z70" s="582">
        <v>728.13</v>
      </c>
      <c r="AA70" s="584"/>
      <c r="AB70" s="587" t="s">
        <v>111</v>
      </c>
      <c r="AC70" s="584">
        <v>21.98</v>
      </c>
      <c r="AD70" s="585"/>
      <c r="AE70" s="586">
        <v>2</v>
      </c>
      <c r="AF70" s="29"/>
      <c r="AG70" s="29"/>
    </row>
    <row r="71" spans="1:33" ht="15">
      <c r="A71" s="577">
        <v>68</v>
      </c>
      <c r="B71" s="578" t="s">
        <v>110</v>
      </c>
      <c r="C71" s="578">
        <v>37</v>
      </c>
      <c r="D71" s="578" t="s">
        <v>1</v>
      </c>
      <c r="E71" s="578">
        <v>1982</v>
      </c>
      <c r="F71" s="579">
        <v>2</v>
      </c>
      <c r="G71" s="580">
        <v>35</v>
      </c>
      <c r="H71" s="581">
        <v>2930.2</v>
      </c>
      <c r="I71" s="582">
        <v>731.9</v>
      </c>
      <c r="J71" s="579">
        <v>16</v>
      </c>
      <c r="K71" s="579">
        <v>2</v>
      </c>
      <c r="L71" s="579">
        <v>8</v>
      </c>
      <c r="M71" s="579">
        <v>6</v>
      </c>
      <c r="N71" s="579"/>
      <c r="O71" s="582">
        <v>731.9</v>
      </c>
      <c r="P71" s="582">
        <v>731.9</v>
      </c>
      <c r="Q71" s="583">
        <v>731.9</v>
      </c>
      <c r="R71" s="582"/>
      <c r="S71" s="582">
        <v>731.9</v>
      </c>
      <c r="T71" s="584"/>
      <c r="U71" s="578"/>
      <c r="V71" s="582">
        <v>731.9</v>
      </c>
      <c r="W71" s="582">
        <v>731.9</v>
      </c>
      <c r="X71" s="584"/>
      <c r="Y71" s="584"/>
      <c r="Z71" s="582">
        <v>731.9</v>
      </c>
      <c r="AA71" s="584"/>
      <c r="AB71" s="581"/>
      <c r="AC71" s="584">
        <v>21.98</v>
      </c>
      <c r="AD71" s="585"/>
      <c r="AE71" s="586">
        <v>2</v>
      </c>
      <c r="AF71" s="29"/>
      <c r="AG71" s="29"/>
    </row>
    <row r="72" spans="1:33" ht="15.75" thickBot="1">
      <c r="A72" s="577">
        <v>69</v>
      </c>
      <c r="B72" s="578" t="s">
        <v>110</v>
      </c>
      <c r="C72" s="578">
        <v>38</v>
      </c>
      <c r="D72" s="588" t="s">
        <v>1</v>
      </c>
      <c r="E72" s="578">
        <v>1982</v>
      </c>
      <c r="F72" s="579">
        <v>2</v>
      </c>
      <c r="G72" s="589">
        <v>31</v>
      </c>
      <c r="H72" s="581">
        <v>1555.69</v>
      </c>
      <c r="I72" s="590">
        <v>743.7</v>
      </c>
      <c r="J72" s="591">
        <v>16</v>
      </c>
      <c r="K72" s="591">
        <v>2</v>
      </c>
      <c r="L72" s="591">
        <v>8</v>
      </c>
      <c r="M72" s="591">
        <v>6</v>
      </c>
      <c r="N72" s="591"/>
      <c r="O72" s="582">
        <v>743.7</v>
      </c>
      <c r="P72" s="592">
        <v>743.7</v>
      </c>
      <c r="Q72" s="593">
        <v>743.7</v>
      </c>
      <c r="R72" s="592"/>
      <c r="S72" s="592">
        <v>743.7</v>
      </c>
      <c r="T72" s="594"/>
      <c r="U72" s="595"/>
      <c r="V72" s="592">
        <v>743.7</v>
      </c>
      <c r="W72" s="592">
        <v>743.7</v>
      </c>
      <c r="X72" s="594"/>
      <c r="Y72" s="594"/>
      <c r="Z72" s="592">
        <v>743.7</v>
      </c>
      <c r="AA72" s="594"/>
      <c r="AB72" s="596"/>
      <c r="AC72" s="594">
        <v>21.98</v>
      </c>
      <c r="AD72" s="597"/>
      <c r="AE72" s="586">
        <v>2</v>
      </c>
      <c r="AF72" s="29"/>
      <c r="AG72" s="29"/>
    </row>
    <row r="73" spans="1:44" ht="15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</row>
    <row r="74" spans="1:44" ht="15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7">
        <f>SUM(O5:O72)</f>
        <v>53931.17999999999</v>
      </c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</row>
    <row r="75" spans="1:44" ht="15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</row>
  </sheetData>
  <sheetProtection/>
  <mergeCells count="29">
    <mergeCell ref="A1:A3"/>
    <mergeCell ref="B1:B3"/>
    <mergeCell ref="C1:C3"/>
    <mergeCell ref="D1:D3"/>
    <mergeCell ref="E1:E3"/>
    <mergeCell ref="N2:N3"/>
    <mergeCell ref="F1:F3"/>
    <mergeCell ref="G1:G3"/>
    <mergeCell ref="H1:H3"/>
    <mergeCell ref="AE1:AE3"/>
    <mergeCell ref="I1:I3"/>
    <mergeCell ref="J1:N1"/>
    <mergeCell ref="O1:O3"/>
    <mergeCell ref="J2:J3"/>
    <mergeCell ref="K2:K3"/>
    <mergeCell ref="L2:L3"/>
    <mergeCell ref="M2:M3"/>
    <mergeCell ref="P1:U1"/>
    <mergeCell ref="U2:U3"/>
    <mergeCell ref="V1:AA1"/>
    <mergeCell ref="AB1:AB3"/>
    <mergeCell ref="AC1:AC3"/>
    <mergeCell ref="AD1:AD3"/>
    <mergeCell ref="P2:P3"/>
    <mergeCell ref="Q2:Q3"/>
    <mergeCell ref="R2:T2"/>
    <mergeCell ref="V2:V3"/>
    <mergeCell ref="W2:X2"/>
    <mergeCell ref="Y2:AA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PGM</dc:creator>
  <cp:keywords/>
  <dc:description/>
  <cp:lastModifiedBy>JKHPOKROV</cp:lastModifiedBy>
  <cp:lastPrinted>2011-05-23T06:31:19Z</cp:lastPrinted>
  <dcterms:created xsi:type="dcterms:W3CDTF">2011-05-16T05:16:33Z</dcterms:created>
  <dcterms:modified xsi:type="dcterms:W3CDTF">2011-05-23T07:20:27Z</dcterms:modified>
  <cp:category/>
  <cp:version/>
  <cp:contentType/>
  <cp:contentStatus/>
</cp:coreProperties>
</file>