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Лист1" sheetId="2" r:id="rId2"/>
  </sheets>
  <definedNames>
    <definedName name="_xlnm.Print_Area" localSheetId="0">'стр.1_2'!$A$1:$O$41</definedName>
  </definedNames>
  <calcPr fullCalcOnLoad="1"/>
</workbook>
</file>

<file path=xl/sharedStrings.xml><?xml version="1.0" encoding="utf-8"?>
<sst xmlns="http://schemas.openxmlformats.org/spreadsheetml/2006/main" count="133" uniqueCount="79">
  <si>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</si>
  <si>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</si>
  <si>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</si>
  <si>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</si>
  <si>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</si>
  <si>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</si>
  <si>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</si>
  <si>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</si>
  <si>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</si>
  <si>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</si>
  <si>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</si>
  <si>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</si>
  <si>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</si>
  <si>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</si>
  <si>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</si>
  <si>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</si>
  <si>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</si>
  <si>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</si>
  <si>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</si>
  <si>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</si>
  <si>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</si>
  <si>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</si>
  <si>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</si>
  <si>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</si>
  <si>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</si>
  <si>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</si>
  <si>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</si>
  <si>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</si>
  <si>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</si>
  <si>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</si>
  <si>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</si>
  <si>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</si>
  <si>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</si>
  <si>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</si>
  <si>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По ОКПО</t>
  </si>
  <si>
    <t xml:space="preserve"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</t>
  </si>
  <si>
    <t xml:space="preserve">Местонахождение (адрес), телефон, адрес электронной почты </t>
  </si>
  <si>
    <t>Индентификационный код закупки</t>
  </si>
  <si>
    <t>1</t>
  </si>
  <si>
    <t>ежемесячно</t>
  </si>
  <si>
    <t>нет</t>
  </si>
  <si>
    <t>2</t>
  </si>
  <si>
    <t>3</t>
  </si>
  <si>
    <t>332101001</t>
  </si>
  <si>
    <t>Город Покров</t>
  </si>
  <si>
    <t>х</t>
  </si>
  <si>
    <t>и.т.д.</t>
  </si>
  <si>
    <t xml:space="preserve">                 План закупок товаров, работ, услуг
            для обеспечения нужд субъектов Российской Федерации
                и муниципальных нужд на 2017 финансовый год
                  и на плановый период 2018 и 2019 годов
</t>
  </si>
  <si>
    <t>ожидаемый результат реализации мероприятия государственной (муниципальной) программы</t>
  </si>
  <si>
    <t>05257525</t>
  </si>
  <si>
    <t>3321016022</t>
  </si>
  <si>
    <t>МБУ ДО "Детская школа искусств г. Покров"</t>
  </si>
  <si>
    <t>Муниципальное учреждение</t>
  </si>
  <si>
    <t>"Развитие культуры и туризма в МО "Город Покров" 2015-2019 годы</t>
  </si>
  <si>
    <t>Федоренко В.А.</t>
  </si>
  <si>
    <t>Яцковая О.В.</t>
  </si>
  <si>
    <t>2018</t>
  </si>
  <si>
    <t>2019</t>
  </si>
  <si>
    <t xml:space="preserve">Оказание услуг по водоснабжению Муниципального бюджетного учреждения </t>
  </si>
  <si>
    <t xml:space="preserve">Оказание услуг по водоотведению Муниципального бюджетного учреждения </t>
  </si>
  <si>
    <t xml:space="preserve">Оказание услуг по теплоснабжению Муниципального бюджетного учреждения </t>
  </si>
  <si>
    <t>Повышение качества муниципального управления и эффективности расходования бюджетных средств</t>
  </si>
  <si>
    <t>193332101602233210100100010003530244</t>
  </si>
  <si>
    <t>183332101602233210100100010003530244</t>
  </si>
  <si>
    <t>183332101602233210100100020003600244</t>
  </si>
  <si>
    <t>183332101602233210100100030003700244</t>
  </si>
  <si>
    <t>193332101602233210100100020003600244</t>
  </si>
  <si>
    <t>193332101602233210100100030003700244</t>
  </si>
  <si>
    <t>Директор МБУ ДО "Детская школа искусств г. Покров"</t>
  </si>
  <si>
    <t>75403</t>
  </si>
  <si>
    <t>17646120001</t>
  </si>
  <si>
    <t xml:space="preserve">601120, Владимирская область, Петушинский район, город Покров, ул. 3 Интернационала, дом 39  dsi@pokrovcity.ru </t>
  </si>
  <si>
    <t>2017</t>
  </si>
  <si>
    <t>173332101602233210100100010000000244</t>
  </si>
  <si>
    <t>Закупка у единственного поставщика (исполнителя, подрядчика) (п.5 ч.1 ст.93 44-ФЗ)</t>
  </si>
  <si>
    <t>Изменение НМЦК</t>
  </si>
  <si>
    <t>водоснабжение</t>
  </si>
  <si>
    <t>водоотведение</t>
  </si>
  <si>
    <t>теплоснабжение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</si>
</sst>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lef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2" fontId="9" fillId="0" borderId="1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2" fontId="9" fillId="0" borderId="13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/>
    </xf>
    <xf numFmtId="2" fontId="9" fillId="0" borderId="0" xfId="0" applyNumberFormat="1" applyFont="1" applyAlignment="1">
      <alignment horizontal="left" vertical="top"/>
    </xf>
    <xf numFmtId="0" fontId="10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9" fillId="0" borderId="14" xfId="0" applyFont="1" applyBorder="1" applyAlignment="1">
      <alignment horizont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Alignment="1">
      <alignment vertical="top"/>
    </xf>
    <xf numFmtId="14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9" fillId="0" borderId="1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view="pageBreakPreview" zoomScale="130" zoomScaleSheetLayoutView="130" workbookViewId="0" topLeftCell="A1">
      <selection activeCell="J37" sqref="J37"/>
    </sheetView>
  </sheetViews>
  <sheetFormatPr defaultColWidth="0.875" defaultRowHeight="12.75"/>
  <cols>
    <col min="1" max="1" width="4.75390625" style="7" customWidth="1"/>
    <col min="2" max="2" width="14.875" style="2" customWidth="1"/>
    <col min="3" max="3" width="8.875" style="2" customWidth="1"/>
    <col min="4" max="4" width="10.625" style="2" customWidth="1"/>
    <col min="5" max="5" width="13.00390625" style="2" customWidth="1"/>
    <col min="6" max="6" width="6.625" style="2" customWidth="1"/>
    <col min="7" max="7" width="8.375" style="7" customWidth="1"/>
    <col min="8" max="8" width="6.00390625" style="7" customWidth="1"/>
    <col min="9" max="9" width="9.25390625" style="7" customWidth="1"/>
    <col min="10" max="10" width="6.25390625" style="7" customWidth="1"/>
    <col min="11" max="11" width="4.00390625" style="2" customWidth="1"/>
    <col min="12" max="12" width="7.375" style="2" customWidth="1"/>
    <col min="13" max="13" width="8.25390625" style="2" customWidth="1"/>
    <col min="14" max="14" width="6.75390625" style="2" customWidth="1"/>
    <col min="15" max="15" width="7.25390625" style="2" customWidth="1"/>
    <col min="16" max="16384" width="0.875" style="2" customWidth="1"/>
  </cols>
  <sheetData>
    <row r="1" spans="1:15" s="8" customFormat="1" ht="12.75">
      <c r="A1" s="19"/>
      <c r="B1" s="76" t="s">
        <v>47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  <c r="N1" s="21"/>
      <c r="O1" s="21"/>
    </row>
    <row r="2" spans="1:15" s="9" customFormat="1" ht="12.75">
      <c r="A2" s="22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3"/>
      <c r="N2" s="23"/>
      <c r="O2" s="23"/>
    </row>
    <row r="3" spans="1:38" ht="17.25" customHeight="1">
      <c r="A3" s="24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5"/>
      <c r="N3" s="26" t="s">
        <v>5</v>
      </c>
      <c r="O3" s="26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ht="18" customHeight="1">
      <c r="A4" s="24"/>
      <c r="B4" s="27"/>
      <c r="C4" s="27"/>
      <c r="D4" s="27"/>
      <c r="E4" s="27"/>
      <c r="F4" s="27"/>
      <c r="G4" s="24"/>
      <c r="H4" s="24"/>
      <c r="I4" s="24"/>
      <c r="J4" s="24"/>
      <c r="K4" s="28"/>
      <c r="L4" s="28"/>
      <c r="M4" s="25" t="s">
        <v>10</v>
      </c>
      <c r="N4" s="78"/>
      <c r="O4" s="79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</row>
    <row r="5" spans="1:38" ht="21.75" customHeight="1">
      <c r="A5" s="90" t="s">
        <v>16</v>
      </c>
      <c r="B5" s="90"/>
      <c r="C5" s="90"/>
      <c r="D5" s="90"/>
      <c r="E5" s="90"/>
      <c r="F5" s="90"/>
      <c r="G5" s="90"/>
      <c r="H5" s="24"/>
      <c r="I5" s="24"/>
      <c r="J5" s="24"/>
      <c r="K5" s="28"/>
      <c r="L5" s="28"/>
      <c r="M5" s="25" t="s">
        <v>34</v>
      </c>
      <c r="N5" s="75" t="s">
        <v>49</v>
      </c>
      <c r="O5" s="75"/>
      <c r="P5" s="75"/>
      <c r="Q5" s="75"/>
      <c r="R5" s="75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</row>
    <row r="6" spans="1:38" ht="40.5" customHeight="1">
      <c r="A6" s="90"/>
      <c r="B6" s="90"/>
      <c r="C6" s="90"/>
      <c r="D6" s="90"/>
      <c r="E6" s="90"/>
      <c r="F6" s="90"/>
      <c r="G6" s="90"/>
      <c r="H6" s="24"/>
      <c r="I6" s="24"/>
      <c r="J6" s="24"/>
      <c r="K6" s="28"/>
      <c r="L6" s="28"/>
      <c r="M6" s="25" t="s">
        <v>12</v>
      </c>
      <c r="N6" s="75" t="s">
        <v>50</v>
      </c>
      <c r="O6" s="75"/>
      <c r="P6" s="75"/>
      <c r="Q6" s="75"/>
      <c r="R6" s="7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1"/>
    </row>
    <row r="7" spans="1:38" ht="21" customHeight="1">
      <c r="A7" s="84" t="s">
        <v>51</v>
      </c>
      <c r="B7" s="84"/>
      <c r="C7" s="84"/>
      <c r="D7" s="84"/>
      <c r="E7" s="84"/>
      <c r="F7" s="84"/>
      <c r="G7" s="84"/>
      <c r="H7" s="84"/>
      <c r="I7" s="84"/>
      <c r="J7" s="84"/>
      <c r="K7" s="28"/>
      <c r="L7" s="28"/>
      <c r="M7" s="25" t="s">
        <v>13</v>
      </c>
      <c r="N7" s="75" t="s">
        <v>43</v>
      </c>
      <c r="O7" s="75"/>
      <c r="P7" s="75"/>
      <c r="Q7" s="75"/>
      <c r="R7" s="7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1"/>
    </row>
    <row r="8" spans="1:38" ht="14.25" customHeight="1">
      <c r="A8" s="95" t="s">
        <v>6</v>
      </c>
      <c r="B8" s="96"/>
      <c r="C8" s="96"/>
      <c r="D8" s="96"/>
      <c r="E8" s="30"/>
      <c r="F8" s="27"/>
      <c r="G8" s="24"/>
      <c r="H8" s="24"/>
      <c r="I8" s="24"/>
      <c r="J8" s="24"/>
      <c r="K8" s="28"/>
      <c r="L8" s="28"/>
      <c r="M8" s="25" t="s">
        <v>14</v>
      </c>
      <c r="N8" s="80" t="s">
        <v>69</v>
      </c>
      <c r="O8" s="8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1"/>
    </row>
    <row r="9" spans="1:38" ht="14.25" customHeight="1">
      <c r="A9" s="84" t="s">
        <v>52</v>
      </c>
      <c r="B9" s="85"/>
      <c r="C9" s="85"/>
      <c r="D9" s="85"/>
      <c r="E9" s="85"/>
      <c r="F9" s="85"/>
      <c r="G9" s="85"/>
      <c r="H9" s="85"/>
      <c r="I9" s="85"/>
      <c r="J9" s="85"/>
      <c r="K9" s="28"/>
      <c r="L9" s="28"/>
      <c r="M9" s="25"/>
      <c r="N9" s="31"/>
      <c r="O9" s="3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1"/>
    </row>
    <row r="10" spans="1:38" ht="14.25" customHeight="1">
      <c r="A10" s="96" t="s">
        <v>7</v>
      </c>
      <c r="B10" s="96"/>
      <c r="C10" s="96"/>
      <c r="D10" s="96"/>
      <c r="E10" s="27"/>
      <c r="F10" s="27"/>
      <c r="G10" s="24"/>
      <c r="H10" s="24"/>
      <c r="I10" s="24"/>
      <c r="J10" s="24"/>
      <c r="K10" s="28"/>
      <c r="L10" s="28"/>
      <c r="M10" s="25" t="s">
        <v>15</v>
      </c>
      <c r="N10" s="80" t="s">
        <v>70</v>
      </c>
      <c r="O10" s="8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1"/>
    </row>
    <row r="11" spans="1:38" ht="14.25" customHeight="1">
      <c r="A11" s="84" t="s">
        <v>44</v>
      </c>
      <c r="B11" s="85"/>
      <c r="C11" s="85"/>
      <c r="D11" s="85"/>
      <c r="E11" s="85"/>
      <c r="F11" s="85"/>
      <c r="G11" s="85"/>
      <c r="H11" s="85"/>
      <c r="I11" s="85"/>
      <c r="J11" s="85"/>
      <c r="K11" s="28"/>
      <c r="L11" s="28"/>
      <c r="M11" s="25"/>
      <c r="N11" s="31"/>
      <c r="O11" s="3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1"/>
    </row>
    <row r="12" spans="1:38" ht="14.25" customHeight="1">
      <c r="A12" s="96" t="s">
        <v>8</v>
      </c>
      <c r="B12" s="96"/>
      <c r="C12" s="96"/>
      <c r="D12" s="96"/>
      <c r="E12" s="27"/>
      <c r="F12" s="27"/>
      <c r="G12" s="24"/>
      <c r="H12" s="24"/>
      <c r="I12" s="24"/>
      <c r="J12" s="24"/>
      <c r="K12" s="28"/>
      <c r="L12" s="28"/>
      <c r="M12" s="25"/>
      <c r="N12" s="31"/>
      <c r="O12" s="3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1"/>
    </row>
    <row r="13" spans="1:38" ht="14.25" customHeight="1">
      <c r="A13" s="86" t="s">
        <v>71</v>
      </c>
      <c r="B13" s="86"/>
      <c r="C13" s="86"/>
      <c r="D13" s="86"/>
      <c r="E13" s="86"/>
      <c r="F13" s="86"/>
      <c r="G13" s="86"/>
      <c r="H13" s="86"/>
      <c r="I13" s="86"/>
      <c r="J13" s="86"/>
      <c r="K13" s="28"/>
      <c r="L13" s="28"/>
      <c r="M13" s="25"/>
      <c r="N13" s="31"/>
      <c r="O13" s="3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1"/>
    </row>
    <row r="14" spans="1:38" ht="41.25" customHeight="1">
      <c r="A14" s="110" t="s">
        <v>35</v>
      </c>
      <c r="B14" s="110"/>
      <c r="C14" s="110"/>
      <c r="D14" s="110"/>
      <c r="E14" s="110"/>
      <c r="F14" s="110"/>
      <c r="G14" s="110"/>
      <c r="H14" s="22"/>
      <c r="I14" s="22"/>
      <c r="J14" s="22"/>
      <c r="K14" s="54"/>
      <c r="L14" s="54"/>
      <c r="M14" s="55" t="s">
        <v>11</v>
      </c>
      <c r="N14" s="56"/>
      <c r="O14" s="57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1"/>
    </row>
    <row r="15" spans="1:38" ht="7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54"/>
      <c r="L15" s="54"/>
      <c r="M15" s="55"/>
      <c r="N15" s="58"/>
      <c r="O15" s="5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1"/>
    </row>
    <row r="16" spans="1:38" ht="14.25" customHeight="1">
      <c r="A16" s="109" t="s">
        <v>36</v>
      </c>
      <c r="B16" s="109"/>
      <c r="C16" s="109"/>
      <c r="D16" s="109"/>
      <c r="E16" s="109"/>
      <c r="F16" s="23"/>
      <c r="G16" s="22"/>
      <c r="H16" s="22"/>
      <c r="I16" s="22"/>
      <c r="J16" s="22"/>
      <c r="K16" s="54"/>
      <c r="L16" s="54"/>
      <c r="M16" s="55" t="s">
        <v>15</v>
      </c>
      <c r="N16" s="56"/>
      <c r="O16" s="5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1"/>
    </row>
    <row r="17" spans="1:38" ht="11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54"/>
      <c r="L17" s="54"/>
      <c r="M17" s="55"/>
      <c r="N17" s="58"/>
      <c r="O17" s="5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1"/>
    </row>
    <row r="18" spans="1:38" ht="14.25" customHeight="1">
      <c r="A18" s="96" t="s">
        <v>33</v>
      </c>
      <c r="B18" s="96"/>
      <c r="C18" s="96"/>
      <c r="D18" s="96"/>
      <c r="E18" s="96"/>
      <c r="F18" s="27"/>
      <c r="G18" s="24"/>
      <c r="H18" s="24"/>
      <c r="I18" s="24"/>
      <c r="J18" s="24"/>
      <c r="K18" s="28"/>
      <c r="L18" s="28"/>
      <c r="M18" s="25" t="s">
        <v>17</v>
      </c>
      <c r="N18" s="29" t="s">
        <v>38</v>
      </c>
      <c r="O18" s="3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1"/>
    </row>
    <row r="19" spans="1:38" ht="13.5" customHeight="1">
      <c r="A19" s="15"/>
      <c r="B19" s="17"/>
      <c r="C19" s="17"/>
      <c r="D19" s="17"/>
      <c r="E19" s="17"/>
      <c r="F19" s="17"/>
      <c r="G19" s="15"/>
      <c r="H19" s="15"/>
      <c r="I19" s="15"/>
      <c r="J19" s="15"/>
      <c r="K19" s="17"/>
      <c r="L19" s="17"/>
      <c r="M19" s="16"/>
      <c r="N19" s="18"/>
      <c r="O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1"/>
    </row>
    <row r="20" spans="1:15" ht="12.75">
      <c r="A20" s="15"/>
      <c r="B20" s="17"/>
      <c r="C20" s="17"/>
      <c r="D20" s="17"/>
      <c r="E20" s="17"/>
      <c r="F20" s="17"/>
      <c r="G20" s="15"/>
      <c r="H20" s="15"/>
      <c r="I20" s="15"/>
      <c r="J20" s="15"/>
      <c r="K20" s="17"/>
      <c r="L20" s="17"/>
      <c r="M20" s="17"/>
      <c r="N20" s="17"/>
      <c r="O20" s="17"/>
    </row>
    <row r="21" spans="1:15" s="13" customFormat="1" ht="20.25" customHeight="1">
      <c r="A21" s="100" t="s">
        <v>26</v>
      </c>
      <c r="B21" s="100" t="s">
        <v>37</v>
      </c>
      <c r="C21" s="82" t="s">
        <v>0</v>
      </c>
      <c r="D21" s="105"/>
      <c r="E21" s="91" t="s">
        <v>18</v>
      </c>
      <c r="F21" s="91" t="s">
        <v>19</v>
      </c>
      <c r="G21" s="107" t="s">
        <v>3</v>
      </c>
      <c r="H21" s="108"/>
      <c r="I21" s="108"/>
      <c r="J21" s="108"/>
      <c r="K21" s="108"/>
      <c r="L21" s="91" t="s">
        <v>25</v>
      </c>
      <c r="M21" s="82" t="s">
        <v>29</v>
      </c>
      <c r="N21" s="91" t="s">
        <v>27</v>
      </c>
      <c r="O21" s="91" t="s">
        <v>28</v>
      </c>
    </row>
    <row r="22" spans="1:15" s="13" customFormat="1" ht="12" customHeight="1">
      <c r="A22" s="101"/>
      <c r="B22" s="103"/>
      <c r="C22" s="83"/>
      <c r="D22" s="106"/>
      <c r="E22" s="92"/>
      <c r="F22" s="92"/>
      <c r="G22" s="82" t="s">
        <v>2</v>
      </c>
      <c r="H22" s="107" t="s">
        <v>20</v>
      </c>
      <c r="I22" s="108"/>
      <c r="J22" s="108"/>
      <c r="K22" s="108"/>
      <c r="L22" s="92"/>
      <c r="M22" s="94"/>
      <c r="N22" s="92"/>
      <c r="O22" s="92"/>
    </row>
    <row r="23" spans="1:15" s="13" customFormat="1" ht="27.75" customHeight="1">
      <c r="A23" s="101"/>
      <c r="B23" s="103"/>
      <c r="C23" s="82" t="s">
        <v>1</v>
      </c>
      <c r="D23" s="82" t="s">
        <v>48</v>
      </c>
      <c r="E23" s="92"/>
      <c r="F23" s="92"/>
      <c r="G23" s="94"/>
      <c r="H23" s="91" t="s">
        <v>21</v>
      </c>
      <c r="I23" s="107" t="s">
        <v>4</v>
      </c>
      <c r="J23" s="108"/>
      <c r="K23" s="91" t="s">
        <v>24</v>
      </c>
      <c r="L23" s="92"/>
      <c r="M23" s="94"/>
      <c r="N23" s="92"/>
      <c r="O23" s="92"/>
    </row>
    <row r="24" spans="1:15" s="13" customFormat="1" ht="261.75" customHeight="1">
      <c r="A24" s="102"/>
      <c r="B24" s="104"/>
      <c r="C24" s="83"/>
      <c r="D24" s="83"/>
      <c r="E24" s="93"/>
      <c r="F24" s="93"/>
      <c r="G24" s="83"/>
      <c r="H24" s="93"/>
      <c r="I24" s="33" t="s">
        <v>22</v>
      </c>
      <c r="J24" s="33" t="s">
        <v>23</v>
      </c>
      <c r="K24" s="93"/>
      <c r="L24" s="93"/>
      <c r="M24" s="83"/>
      <c r="N24" s="93"/>
      <c r="O24" s="93"/>
    </row>
    <row r="25" spans="1:15" ht="12.75">
      <c r="A25" s="34">
        <v>1</v>
      </c>
      <c r="B25" s="34">
        <v>2</v>
      </c>
      <c r="C25" s="35">
        <v>3</v>
      </c>
      <c r="D25" s="35">
        <v>4</v>
      </c>
      <c r="E25" s="35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5">
        <v>13</v>
      </c>
      <c r="N25" s="35">
        <v>14</v>
      </c>
      <c r="O25" s="35">
        <v>15</v>
      </c>
    </row>
    <row r="26" spans="1:15" s="14" customFormat="1" ht="87.75" customHeight="1">
      <c r="A26" s="36" t="s">
        <v>38</v>
      </c>
      <c r="B26" s="59" t="s">
        <v>73</v>
      </c>
      <c r="C26" s="60" t="s">
        <v>53</v>
      </c>
      <c r="D26" s="37" t="s">
        <v>61</v>
      </c>
      <c r="E26" s="67" t="s">
        <v>74</v>
      </c>
      <c r="F26" s="38" t="s">
        <v>72</v>
      </c>
      <c r="G26" s="61">
        <v>201.16795</v>
      </c>
      <c r="H26" s="61">
        <v>201.16795</v>
      </c>
      <c r="I26" s="61">
        <v>0</v>
      </c>
      <c r="J26" s="61">
        <v>0</v>
      </c>
      <c r="K26" s="37" t="s">
        <v>40</v>
      </c>
      <c r="L26" s="36" t="s">
        <v>39</v>
      </c>
      <c r="M26" s="40" t="s">
        <v>40</v>
      </c>
      <c r="N26" s="40" t="s">
        <v>40</v>
      </c>
      <c r="O26" s="40" t="s">
        <v>75</v>
      </c>
    </row>
    <row r="27" spans="1:15" s="14" customFormat="1" ht="87.75" customHeight="1">
      <c r="A27" s="36" t="s">
        <v>38</v>
      </c>
      <c r="B27" s="59" t="s">
        <v>63</v>
      </c>
      <c r="C27" s="60" t="s">
        <v>53</v>
      </c>
      <c r="D27" s="37" t="s">
        <v>61</v>
      </c>
      <c r="E27" s="67" t="s">
        <v>60</v>
      </c>
      <c r="F27" s="38" t="s">
        <v>56</v>
      </c>
      <c r="G27" s="61">
        <v>440.47636</v>
      </c>
      <c r="H27" s="61">
        <v>0</v>
      </c>
      <c r="I27" s="61">
        <v>440.47636</v>
      </c>
      <c r="J27" s="61">
        <v>0</v>
      </c>
      <c r="K27" s="37" t="s">
        <v>40</v>
      </c>
      <c r="L27" s="36" t="s">
        <v>39</v>
      </c>
      <c r="M27" s="40" t="s">
        <v>40</v>
      </c>
      <c r="N27" s="40" t="s">
        <v>40</v>
      </c>
      <c r="O27" s="40"/>
    </row>
    <row r="28" spans="1:15" s="14" customFormat="1" ht="87.75" customHeight="1">
      <c r="A28" s="36" t="s">
        <v>41</v>
      </c>
      <c r="B28" s="59" t="s">
        <v>64</v>
      </c>
      <c r="C28" s="60" t="s">
        <v>53</v>
      </c>
      <c r="D28" s="37" t="s">
        <v>61</v>
      </c>
      <c r="E28" s="67" t="s">
        <v>58</v>
      </c>
      <c r="F28" s="38" t="s">
        <v>56</v>
      </c>
      <c r="G28" s="61">
        <v>3.20105</v>
      </c>
      <c r="H28" s="61">
        <v>0</v>
      </c>
      <c r="I28" s="61">
        <v>3.20105</v>
      </c>
      <c r="J28" s="61">
        <v>0</v>
      </c>
      <c r="K28" s="37" t="s">
        <v>40</v>
      </c>
      <c r="L28" s="36" t="s">
        <v>39</v>
      </c>
      <c r="M28" s="40" t="s">
        <v>40</v>
      </c>
      <c r="N28" s="40" t="s">
        <v>40</v>
      </c>
      <c r="O28" s="40"/>
    </row>
    <row r="29" spans="1:15" s="14" customFormat="1" ht="87.75" customHeight="1">
      <c r="A29" s="36" t="s">
        <v>42</v>
      </c>
      <c r="B29" s="59" t="s">
        <v>65</v>
      </c>
      <c r="C29" s="60" t="s">
        <v>53</v>
      </c>
      <c r="D29" s="37" t="s">
        <v>61</v>
      </c>
      <c r="E29" s="67" t="s">
        <v>59</v>
      </c>
      <c r="F29" s="38" t="s">
        <v>56</v>
      </c>
      <c r="G29" s="61">
        <v>5.80536</v>
      </c>
      <c r="H29" s="61">
        <v>0</v>
      </c>
      <c r="I29" s="61">
        <v>5.80536</v>
      </c>
      <c r="J29" s="61">
        <v>0</v>
      </c>
      <c r="K29" s="37" t="s">
        <v>40</v>
      </c>
      <c r="L29" s="36" t="s">
        <v>39</v>
      </c>
      <c r="M29" s="40" t="s">
        <v>40</v>
      </c>
      <c r="N29" s="40" t="s">
        <v>40</v>
      </c>
      <c r="O29" s="40"/>
    </row>
    <row r="30" spans="1:15" s="14" customFormat="1" ht="71.25" customHeight="1">
      <c r="A30" s="36" t="s">
        <v>38</v>
      </c>
      <c r="B30" s="59" t="s">
        <v>62</v>
      </c>
      <c r="C30" s="60" t="s">
        <v>53</v>
      </c>
      <c r="D30" s="37" t="s">
        <v>61</v>
      </c>
      <c r="E30" s="67" t="s">
        <v>60</v>
      </c>
      <c r="F30" s="38" t="s">
        <v>57</v>
      </c>
      <c r="G30" s="61">
        <v>440.47636</v>
      </c>
      <c r="H30" s="61">
        <v>0</v>
      </c>
      <c r="I30" s="61">
        <v>0</v>
      </c>
      <c r="J30" s="61">
        <v>440.47636</v>
      </c>
      <c r="K30" s="37" t="s">
        <v>40</v>
      </c>
      <c r="L30" s="36" t="s">
        <v>39</v>
      </c>
      <c r="M30" s="40" t="s">
        <v>40</v>
      </c>
      <c r="N30" s="40" t="s">
        <v>40</v>
      </c>
      <c r="O30" s="40"/>
    </row>
    <row r="31" spans="1:15" s="14" customFormat="1" ht="75.75" customHeight="1">
      <c r="A31" s="36" t="s">
        <v>41</v>
      </c>
      <c r="B31" s="59" t="s">
        <v>66</v>
      </c>
      <c r="C31" s="60" t="s">
        <v>53</v>
      </c>
      <c r="D31" s="37" t="s">
        <v>61</v>
      </c>
      <c r="E31" s="67" t="s">
        <v>58</v>
      </c>
      <c r="F31" s="38" t="s">
        <v>57</v>
      </c>
      <c r="G31" s="61">
        <v>3.20105</v>
      </c>
      <c r="H31" s="61">
        <v>0</v>
      </c>
      <c r="I31" s="61">
        <v>0</v>
      </c>
      <c r="J31" s="61">
        <v>3.20105</v>
      </c>
      <c r="K31" s="37" t="s">
        <v>40</v>
      </c>
      <c r="L31" s="36" t="s">
        <v>39</v>
      </c>
      <c r="M31" s="40" t="s">
        <v>40</v>
      </c>
      <c r="N31" s="40" t="s">
        <v>40</v>
      </c>
      <c r="O31" s="40"/>
    </row>
    <row r="32" spans="1:15" s="14" customFormat="1" ht="74.25" customHeight="1">
      <c r="A32" s="36" t="s">
        <v>42</v>
      </c>
      <c r="B32" s="59" t="s">
        <v>67</v>
      </c>
      <c r="C32" s="60" t="s">
        <v>53</v>
      </c>
      <c r="D32" s="37" t="s">
        <v>61</v>
      </c>
      <c r="E32" s="67" t="s">
        <v>59</v>
      </c>
      <c r="F32" s="38" t="s">
        <v>57</v>
      </c>
      <c r="G32" s="61">
        <v>5.80536</v>
      </c>
      <c r="H32" s="61">
        <v>0</v>
      </c>
      <c r="I32" s="61">
        <v>0</v>
      </c>
      <c r="J32" s="61">
        <v>5.80536</v>
      </c>
      <c r="K32" s="37" t="s">
        <v>40</v>
      </c>
      <c r="L32" s="36" t="s">
        <v>39</v>
      </c>
      <c r="M32" s="40" t="s">
        <v>40</v>
      </c>
      <c r="N32" s="40" t="s">
        <v>40</v>
      </c>
      <c r="O32" s="40"/>
    </row>
    <row r="33" spans="1:15" s="14" customFormat="1" ht="11.25" customHeight="1">
      <c r="A33" s="41" t="s">
        <v>46</v>
      </c>
      <c r="B33" s="42"/>
      <c r="C33" s="43"/>
      <c r="D33" s="43"/>
      <c r="E33" s="43"/>
      <c r="F33" s="44"/>
      <c r="G33" s="63"/>
      <c r="H33" s="63"/>
      <c r="I33" s="63"/>
      <c r="J33" s="63"/>
      <c r="K33" s="43"/>
      <c r="L33" s="42"/>
      <c r="M33" s="45"/>
      <c r="N33" s="45"/>
      <c r="O33" s="45"/>
    </row>
    <row r="34" spans="1:15" s="14" customFormat="1" ht="11.25" customHeight="1">
      <c r="A34" s="88" t="s">
        <v>9</v>
      </c>
      <c r="B34" s="89"/>
      <c r="C34" s="89"/>
      <c r="D34" s="89"/>
      <c r="E34" s="89"/>
      <c r="F34" s="44"/>
      <c r="G34" s="64">
        <f>G26+G27+G28+G29+G30+G31+G32</f>
        <v>1100.13349</v>
      </c>
      <c r="H34" s="64">
        <f>H26+H28+H28+H29+H30+H31+H32</f>
        <v>201.16795</v>
      </c>
      <c r="I34" s="64">
        <f>I27+I28+I29</f>
        <v>449.48277</v>
      </c>
      <c r="J34" s="64">
        <f>J26+J28+J29+J30+J31+J32</f>
        <v>449.48277</v>
      </c>
      <c r="K34" s="43"/>
      <c r="L34" s="42"/>
      <c r="M34" s="45"/>
      <c r="N34" s="45"/>
      <c r="O34" s="45"/>
    </row>
    <row r="35" spans="1:15" ht="23.25" customHeight="1">
      <c r="A35" s="98" t="s">
        <v>30</v>
      </c>
      <c r="B35" s="99"/>
      <c r="C35" s="99"/>
      <c r="D35" s="99"/>
      <c r="E35" s="99"/>
      <c r="F35" s="99"/>
      <c r="G35" s="65">
        <v>1549.6</v>
      </c>
      <c r="H35" s="65">
        <v>650.651</v>
      </c>
      <c r="I35" s="65">
        <f>I34</f>
        <v>449.48277</v>
      </c>
      <c r="J35" s="65">
        <f>J34</f>
        <v>449.48277</v>
      </c>
      <c r="K35" s="40" t="s">
        <v>45</v>
      </c>
      <c r="L35" s="40" t="s">
        <v>45</v>
      </c>
      <c r="M35" s="39" t="s">
        <v>45</v>
      </c>
      <c r="N35" s="39" t="s">
        <v>45</v>
      </c>
      <c r="O35" s="39"/>
    </row>
    <row r="36" spans="1:15" ht="12.75">
      <c r="A36" s="46"/>
      <c r="B36" s="47"/>
      <c r="C36" s="47"/>
      <c r="D36" s="47"/>
      <c r="E36" s="47"/>
      <c r="F36" s="47"/>
      <c r="G36" s="62"/>
      <c r="H36" s="46"/>
      <c r="I36" s="62"/>
      <c r="J36" s="46"/>
      <c r="K36" s="47"/>
      <c r="L36" s="47"/>
      <c r="M36" s="47"/>
      <c r="N36" s="47"/>
      <c r="O36" s="47"/>
    </row>
    <row r="37" spans="1:15" ht="12.75">
      <c r="A37" s="97" t="s">
        <v>68</v>
      </c>
      <c r="B37" s="97"/>
      <c r="C37" s="97"/>
      <c r="D37" s="97"/>
      <c r="E37" s="97"/>
      <c r="F37" s="97"/>
      <c r="G37" s="46"/>
      <c r="H37" s="74"/>
      <c r="I37" s="74"/>
      <c r="J37" s="46"/>
      <c r="K37" s="47"/>
      <c r="L37" s="49"/>
      <c r="M37" s="74" t="s">
        <v>54</v>
      </c>
      <c r="N37" s="74"/>
      <c r="O37" s="47"/>
    </row>
    <row r="38" spans="1:15" ht="12.75">
      <c r="A38" s="113" t="s">
        <v>31</v>
      </c>
      <c r="B38" s="113"/>
      <c r="C38" s="113"/>
      <c r="D38" s="113"/>
      <c r="E38" s="113"/>
      <c r="F38" s="113"/>
      <c r="G38" s="50"/>
      <c r="H38" s="112"/>
      <c r="I38" s="112"/>
      <c r="J38" s="50"/>
      <c r="K38" s="51"/>
      <c r="L38" s="50"/>
      <c r="M38" s="52"/>
      <c r="N38" s="50"/>
      <c r="O38" s="51"/>
    </row>
    <row r="39" spans="1:15" ht="12.75">
      <c r="A39" s="97" t="s">
        <v>55</v>
      </c>
      <c r="B39" s="97"/>
      <c r="C39" s="97"/>
      <c r="D39" s="97"/>
      <c r="E39" s="97"/>
      <c r="F39" s="97"/>
      <c r="G39" s="46"/>
      <c r="H39" s="97"/>
      <c r="I39" s="97"/>
      <c r="J39" s="46"/>
      <c r="K39" s="47"/>
      <c r="L39" s="47"/>
      <c r="M39" s="47"/>
      <c r="N39" s="47"/>
      <c r="O39" s="47"/>
    </row>
    <row r="40" spans="1:15" ht="12.75">
      <c r="A40" s="111" t="s">
        <v>32</v>
      </c>
      <c r="B40" s="111"/>
      <c r="C40" s="111"/>
      <c r="D40" s="111"/>
      <c r="E40" s="111"/>
      <c r="F40" s="111"/>
      <c r="G40" s="50"/>
      <c r="H40" s="112"/>
      <c r="I40" s="112"/>
      <c r="J40" s="50"/>
      <c r="K40" s="66"/>
      <c r="L40" s="51"/>
      <c r="M40" s="51"/>
      <c r="N40" s="51"/>
      <c r="O40" s="51"/>
    </row>
    <row r="41" spans="1:15" ht="12.75">
      <c r="A41" s="48"/>
      <c r="B41" s="53"/>
      <c r="C41" s="53"/>
      <c r="D41" s="47"/>
      <c r="E41" s="47"/>
      <c r="F41" s="47"/>
      <c r="G41" s="46"/>
      <c r="H41" s="46"/>
      <c r="I41" s="46"/>
      <c r="J41" s="46"/>
      <c r="K41" s="47"/>
      <c r="L41" s="47"/>
      <c r="M41" s="47"/>
      <c r="N41" s="47"/>
      <c r="O41" s="47"/>
    </row>
  </sheetData>
  <sheetProtection/>
  <mergeCells count="48">
    <mergeCell ref="A40:F40"/>
    <mergeCell ref="H40:I40"/>
    <mergeCell ref="A7:J7"/>
    <mergeCell ref="A9:J9"/>
    <mergeCell ref="A38:F38"/>
    <mergeCell ref="H38:I38"/>
    <mergeCell ref="A39:F39"/>
    <mergeCell ref="H39:I39"/>
    <mergeCell ref="I23:J23"/>
    <mergeCell ref="H23:H24"/>
    <mergeCell ref="A17:J17"/>
    <mergeCell ref="F21:F24"/>
    <mergeCell ref="G21:K21"/>
    <mergeCell ref="A16:E16"/>
    <mergeCell ref="A18:E18"/>
    <mergeCell ref="A10:D10"/>
    <mergeCell ref="A12:D12"/>
    <mergeCell ref="A14:G14"/>
    <mergeCell ref="A37:F37"/>
    <mergeCell ref="H37:I37"/>
    <mergeCell ref="A35:F35"/>
    <mergeCell ref="A21:A24"/>
    <mergeCell ref="B21:B24"/>
    <mergeCell ref="C21:D22"/>
    <mergeCell ref="G22:G24"/>
    <mergeCell ref="E21:E24"/>
    <mergeCell ref="C23:C24"/>
    <mergeCell ref="H22:K22"/>
    <mergeCell ref="A34:E34"/>
    <mergeCell ref="A5:G6"/>
    <mergeCell ref="O21:O24"/>
    <mergeCell ref="N21:N24"/>
    <mergeCell ref="L21:L24"/>
    <mergeCell ref="K23:K24"/>
    <mergeCell ref="N5:R5"/>
    <mergeCell ref="N6:R6"/>
    <mergeCell ref="M21:M24"/>
    <mergeCell ref="A8:D8"/>
    <mergeCell ref="M37:N37"/>
    <mergeCell ref="N7:R7"/>
    <mergeCell ref="B1:L3"/>
    <mergeCell ref="N4:O4"/>
    <mergeCell ref="N8:O8"/>
    <mergeCell ref="N10:O10"/>
    <mergeCell ref="D23:D24"/>
    <mergeCell ref="A11:J11"/>
    <mergeCell ref="A13:J13"/>
    <mergeCell ref="A15:J1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AU21"/>
  <sheetViews>
    <sheetView zoomScalePageLayoutView="0" workbookViewId="0" topLeftCell="A1">
      <selection activeCell="D10" sqref="D10"/>
    </sheetView>
  </sheetViews>
  <sheetFormatPr defaultColWidth="9.00390625" defaultRowHeight="12.75"/>
  <cols>
    <col min="4" max="4" width="13.375" style="0" customWidth="1"/>
  </cols>
  <sheetData>
    <row r="4" spans="4:47" ht="15">
      <c r="D4">
        <v>2016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6.25">
      <c r="C5" s="71" t="s">
        <v>76</v>
      </c>
      <c r="D5" s="70">
        <v>3.20105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  <c r="U5" s="4"/>
      <c r="V5" s="4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</row>
    <row r="6" spans="3:47" ht="26.25">
      <c r="C6" s="72" t="s">
        <v>77</v>
      </c>
      <c r="D6" s="70">
        <v>5.80536</v>
      </c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6"/>
      <c r="U6" s="6"/>
      <c r="V6" s="4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</row>
    <row r="7" spans="3:47" ht="26.25">
      <c r="C7" s="72" t="s">
        <v>78</v>
      </c>
      <c r="D7" s="70">
        <v>440.47636</v>
      </c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6"/>
      <c r="U7" s="6"/>
      <c r="V7" s="4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</row>
    <row r="8" spans="3:47" ht="15">
      <c r="C8" s="73"/>
      <c r="D8" s="70">
        <f>SUM(D5:D7)</f>
        <v>449.48277</v>
      </c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6"/>
      <c r="U8" s="6"/>
      <c r="V8" s="4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9:47" ht="15"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6"/>
      <c r="U9" s="6"/>
      <c r="V9" s="4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9:47" ht="15">
      <c r="I10" s="1"/>
      <c r="J10" s="1"/>
      <c r="K10" s="1"/>
      <c r="L10" s="1"/>
      <c r="M10" s="1"/>
      <c r="N10" s="1"/>
      <c r="O10" s="1"/>
      <c r="P10" s="1"/>
      <c r="Q10" s="1"/>
      <c r="R10" s="1"/>
      <c r="S10" s="5"/>
      <c r="T10" s="6"/>
      <c r="U10" s="6"/>
      <c r="V10" s="4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9:47" ht="15"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6"/>
      <c r="U11" s="6"/>
      <c r="V11" s="4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9:47" ht="15">
      <c r="I12" s="1"/>
      <c r="J12" s="1"/>
      <c r="K12" s="1"/>
      <c r="L12" s="1"/>
      <c r="M12" s="1"/>
      <c r="N12" s="1"/>
      <c r="O12" s="1"/>
      <c r="P12" s="1"/>
      <c r="Q12" s="1"/>
      <c r="R12" s="1"/>
      <c r="S12" s="5"/>
      <c r="T12" s="6"/>
      <c r="U12" s="6"/>
      <c r="V12" s="4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9:47" ht="15">
      <c r="I13" s="1"/>
      <c r="J13" s="1"/>
      <c r="K13" s="1"/>
      <c r="L13" s="1"/>
      <c r="M13" s="1"/>
      <c r="N13" s="1"/>
      <c r="O13" s="1"/>
      <c r="P13" s="1"/>
      <c r="Q13" s="1"/>
      <c r="R13" s="1"/>
      <c r="S13" s="5"/>
      <c r="T13" s="6"/>
      <c r="U13" s="6"/>
      <c r="V13" s="4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9:47" ht="15"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6"/>
      <c r="U14" s="6"/>
      <c r="V14" s="4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9:47" ht="15"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6"/>
      <c r="U15" s="6"/>
      <c r="V15" s="4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9:47" ht="15">
      <c r="I16" s="1"/>
      <c r="J16" s="1"/>
      <c r="K16" s="1"/>
      <c r="L16" s="1"/>
      <c r="M16" s="1"/>
      <c r="N16" s="1"/>
      <c r="O16" s="1"/>
      <c r="P16" s="1"/>
      <c r="Q16" s="1"/>
      <c r="R16" s="1"/>
      <c r="S16" s="5"/>
      <c r="T16" s="6"/>
      <c r="U16" s="6"/>
      <c r="V16" s="4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9:47" ht="15">
      <c r="I17" s="1"/>
      <c r="J17" s="1"/>
      <c r="K17" s="1"/>
      <c r="L17" s="1"/>
      <c r="M17" s="1"/>
      <c r="N17" s="1"/>
      <c r="O17" s="1"/>
      <c r="P17" s="1"/>
      <c r="Q17" s="1"/>
      <c r="R17" s="1"/>
      <c r="S17" s="5"/>
      <c r="T17" s="6"/>
      <c r="U17" s="6"/>
      <c r="V17" s="4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9:47" ht="15">
      <c r="I18" s="1"/>
      <c r="J18" s="1"/>
      <c r="K18" s="1"/>
      <c r="L18" s="1"/>
      <c r="M18" s="1"/>
      <c r="N18" s="1"/>
      <c r="O18" s="1"/>
      <c r="P18" s="1"/>
      <c r="Q18" s="1"/>
      <c r="R18" s="1"/>
      <c r="S18" s="5"/>
      <c r="T18" s="6"/>
      <c r="U18" s="6"/>
      <c r="V18" s="4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9:47" ht="15"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6"/>
      <c r="U19" s="6"/>
      <c r="V19" s="4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9:47" ht="15">
      <c r="I20" s="1"/>
      <c r="J20" s="1"/>
      <c r="K20" s="1"/>
      <c r="L20" s="1"/>
      <c r="M20" s="1"/>
      <c r="N20" s="1"/>
      <c r="O20" s="1"/>
      <c r="P20" s="1"/>
      <c r="Q20" s="1"/>
      <c r="R20" s="1"/>
      <c r="S20" s="5"/>
      <c r="T20" s="6"/>
      <c r="U20" s="6"/>
      <c r="V20" s="4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9:47" ht="1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2016-12-15T05:34:11Z</cp:lastPrinted>
  <dcterms:created xsi:type="dcterms:W3CDTF">2011-01-28T08:18:11Z</dcterms:created>
  <dcterms:modified xsi:type="dcterms:W3CDTF">2017-05-29T08:08:44Z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